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Олимпиада 2020-2021\Муниципальный этап\"/>
    </mc:Choice>
  </mc:AlternateContent>
  <bookViews>
    <workbookView xWindow="0" yWindow="0" windowWidth="10755" windowHeight="7140" activeTab="4"/>
  </bookViews>
  <sheets>
    <sheet name="7 класс" sheetId="3" r:id="rId1"/>
    <sheet name="8 класс" sheetId="4" r:id="rId2"/>
    <sheet name="9 класс" sheetId="5" r:id="rId3"/>
    <sheet name="10 класс" sheetId="6" r:id="rId4"/>
    <sheet name="11 класс" sheetId="7" r:id="rId5"/>
  </sheets>
  <definedNames>
    <definedName name="_xlnm._FilterDatabase" localSheetId="3" hidden="1">'10 класс'!$A$10:$DV$27</definedName>
    <definedName name="_xlnm._FilterDatabase" localSheetId="4" hidden="1">'11 класс'!$A$10:$O$10</definedName>
    <definedName name="_xlnm._FilterDatabase" localSheetId="0" hidden="1">'7 класс'!$A$10:$O$10</definedName>
    <definedName name="_xlnm._FilterDatabase" localSheetId="1" hidden="1">'8 класс'!$A$10:$S$10</definedName>
    <definedName name="_xlnm._FilterDatabase" localSheetId="2" hidden="1">'9 класс'!$A$10:$O$10</definedName>
  </definedNames>
  <calcPr calcId="152511"/>
</workbook>
</file>

<file path=xl/calcChain.xml><?xml version="1.0" encoding="utf-8"?>
<calcChain xmlns="http://schemas.openxmlformats.org/spreadsheetml/2006/main">
  <c r="O16" i="6" l="1"/>
  <c r="O20" i="7" l="1"/>
  <c r="O13" i="7"/>
  <c r="O12" i="7"/>
  <c r="O11" i="7"/>
  <c r="O17" i="7"/>
  <c r="O23" i="6"/>
  <c r="O24" i="6"/>
  <c r="O14" i="7"/>
  <c r="O23" i="7"/>
  <c r="O25" i="7"/>
  <c r="O25" i="6"/>
  <c r="O19" i="6"/>
  <c r="O22" i="7"/>
  <c r="O15" i="7"/>
  <c r="O18" i="7"/>
  <c r="O24" i="7"/>
  <c r="O19" i="7"/>
  <c r="O26" i="7"/>
  <c r="O14" i="6"/>
  <c r="O15" i="6"/>
  <c r="O18" i="6"/>
  <c r="O21" i="6"/>
  <c r="O22" i="6"/>
  <c r="O26" i="6"/>
  <c r="O17" i="6"/>
  <c r="O20" i="6"/>
  <c r="O27" i="6"/>
  <c r="O13" i="6"/>
  <c r="O12" i="6"/>
  <c r="O11" i="6"/>
  <c r="O14" i="4"/>
  <c r="O28" i="4"/>
  <c r="O27" i="4"/>
  <c r="O21" i="4"/>
  <c r="O16" i="7"/>
  <c r="O21" i="7"/>
  <c r="O13" i="4"/>
  <c r="O20" i="4"/>
  <c r="O17" i="5"/>
  <c r="O17" i="4"/>
  <c r="O11" i="4"/>
  <c r="O30" i="4"/>
  <c r="O33" i="4"/>
  <c r="O19" i="4"/>
  <c r="O11" i="5"/>
  <c r="O13" i="5"/>
  <c r="O14" i="5"/>
  <c r="O20" i="5"/>
  <c r="O15" i="5"/>
  <c r="O18" i="5"/>
  <c r="O21" i="5"/>
  <c r="O19" i="5"/>
  <c r="O16" i="5"/>
  <c r="O12" i="5"/>
  <c r="O18" i="4"/>
  <c r="O32" i="4"/>
  <c r="O29" i="4"/>
  <c r="O23" i="4"/>
  <c r="O16" i="4"/>
  <c r="O22" i="4"/>
  <c r="O26" i="4"/>
  <c r="O35" i="4"/>
  <c r="O36" i="4"/>
  <c r="O12" i="4"/>
  <c r="O24" i="4"/>
  <c r="O15" i="4"/>
  <c r="O31" i="4"/>
  <c r="O34" i="4"/>
  <c r="O25" i="4"/>
  <c r="O21" i="3"/>
  <c r="O24" i="3"/>
  <c r="O27" i="3"/>
  <c r="O30" i="3"/>
  <c r="O31" i="3"/>
  <c r="O14" i="3"/>
  <c r="O25" i="3"/>
  <c r="O13" i="3"/>
  <c r="O12" i="3"/>
  <c r="O17" i="3"/>
  <c r="O16" i="3"/>
  <c r="O28" i="3"/>
  <c r="O29" i="3"/>
  <c r="O20" i="3"/>
  <c r="O19" i="3"/>
  <c r="O22" i="3"/>
  <c r="O15" i="3"/>
  <c r="O26" i="3"/>
  <c r="O11" i="3"/>
  <c r="O23" i="3"/>
  <c r="O18" i="3"/>
</calcChain>
</file>

<file path=xl/sharedStrings.xml><?xml version="1.0" encoding="utf-8"?>
<sst xmlns="http://schemas.openxmlformats.org/spreadsheetml/2006/main" count="531" uniqueCount="244">
  <si>
    <t>шифр (не заполнять)</t>
  </si>
  <si>
    <t>Образовательное учреждение</t>
  </si>
  <si>
    <t>класс</t>
  </si>
  <si>
    <t>Практический  тур</t>
  </si>
  <si>
    <t>Сумма баллов</t>
  </si>
  <si>
    <t>Апелляция</t>
  </si>
  <si>
    <t>Итого</t>
  </si>
  <si>
    <t>Рейтинг</t>
  </si>
  <si>
    <t>Статус</t>
  </si>
  <si>
    <t>Энгельсский район</t>
  </si>
  <si>
    <t>ФИО участника (полностью)</t>
  </si>
  <si>
    <r>
      <t xml:space="preserve">ФИО учителя </t>
    </r>
    <r>
      <rPr>
        <b/>
        <sz val="12"/>
        <color rgb="FFFF0000"/>
        <rFont val="Times New Roman"/>
        <family val="1"/>
        <charset val="204"/>
      </rPr>
      <t>(полностью)</t>
    </r>
  </si>
  <si>
    <r>
      <t xml:space="preserve">ФИО учителя </t>
    </r>
    <r>
      <rPr>
        <b/>
        <sz val="14"/>
        <color rgb="FFFF0000"/>
        <rFont val="Times New Roman"/>
        <family val="1"/>
        <charset val="204"/>
      </rPr>
      <t>(полностью)</t>
    </r>
  </si>
  <si>
    <t>МОУ "СОШ №1"</t>
  </si>
  <si>
    <t>Журкин Дмитрий Павлович</t>
  </si>
  <si>
    <t>7а</t>
  </si>
  <si>
    <t>7б</t>
  </si>
  <si>
    <t>7г</t>
  </si>
  <si>
    <t>7ж</t>
  </si>
  <si>
    <t>Сосулина Галина Владимировна</t>
  </si>
  <si>
    <t>7в</t>
  </si>
  <si>
    <t>8б</t>
  </si>
  <si>
    <t>8д</t>
  </si>
  <si>
    <t>8ж</t>
  </si>
  <si>
    <t>8а</t>
  </si>
  <si>
    <t>10а</t>
  </si>
  <si>
    <t>11а</t>
  </si>
  <si>
    <t>11б</t>
  </si>
  <si>
    <t>МОУ "СОШ с. Широкополье"</t>
  </si>
  <si>
    <t>Вахринева Ольга Львовна</t>
  </si>
  <si>
    <t>Асимова Камила Казбековна</t>
  </si>
  <si>
    <t>8Б</t>
  </si>
  <si>
    <t>МОУ "СОШ с.Березовка"</t>
  </si>
  <si>
    <t>Верещетина Елена Владимировна</t>
  </si>
  <si>
    <t>Синельник Юлия Владимировна</t>
  </si>
  <si>
    <t>МОУ "СОШ №4"</t>
  </si>
  <si>
    <t>Галичкина Ирина Владимировна</t>
  </si>
  <si>
    <t>Максимча Ульяна Евгеньевна</t>
  </si>
  <si>
    <t>7 б</t>
  </si>
  <si>
    <t>Хохлова  Наталья Ивановна</t>
  </si>
  <si>
    <t>Зайцева Кристина Витальевна</t>
  </si>
  <si>
    <t>Таран Галина Владимировна</t>
  </si>
  <si>
    <t>8 а</t>
  </si>
  <si>
    <t>Мордвинова Виктория Андреевна</t>
  </si>
  <si>
    <t>8 б</t>
  </si>
  <si>
    <t>Машевская Дарья Сергеевна</t>
  </si>
  <si>
    <t>8 г</t>
  </si>
  <si>
    <t>Нефёдова Софья Сергеевна</t>
  </si>
  <si>
    <t>10 б</t>
  </si>
  <si>
    <t>11 б</t>
  </si>
  <si>
    <t>МОУ "СОШ п.имени К.Маркса"</t>
  </si>
  <si>
    <t>Сергеева Мария Викторовна</t>
  </si>
  <si>
    <t>Муслимова Лидия Руслановна</t>
  </si>
  <si>
    <t>Файзулина Алина Андреевна</t>
  </si>
  <si>
    <t>МОУ "МЭЛ им. А.Г.Шнитке"</t>
  </si>
  <si>
    <t>Зинченко Галина Сергеевна</t>
  </si>
  <si>
    <t>Полещенко Ольга Николаевна</t>
  </si>
  <si>
    <t>Киселева Марина Дмитриевна</t>
  </si>
  <si>
    <t>Безгина Евгения Александровна</t>
  </si>
  <si>
    <t>8 "А"</t>
  </si>
  <si>
    <t>Кошелева Екатерина Дмитриевна</t>
  </si>
  <si>
    <t>МОУ "СОШ № 42"</t>
  </si>
  <si>
    <t>Камзина Дарина Жадгеровна</t>
  </si>
  <si>
    <t>Болотова Елена Георгиевна</t>
  </si>
  <si>
    <t>МОУ "СОШ п. Пробуждение"</t>
  </si>
  <si>
    <t>Вилкова Елена Викторовна</t>
  </si>
  <si>
    <t>Улыбина Валерия Вениаминовна</t>
  </si>
  <si>
    <t>Шелочкова Виктория Сергеевна</t>
  </si>
  <si>
    <t>9б</t>
  </si>
  <si>
    <t>9а</t>
  </si>
  <si>
    <t>МОУ "СОШ №33"</t>
  </si>
  <si>
    <t>Юматова Наталья Сергеевна</t>
  </si>
  <si>
    <t>Акчурина Дания Измаиловна</t>
  </si>
  <si>
    <t>Фотиади Оксана Астафьевна</t>
  </si>
  <si>
    <t xml:space="preserve">Хагай Вероника  Сергеевна </t>
  </si>
  <si>
    <t>8в</t>
  </si>
  <si>
    <t>Мартянов Макарий Вадимович</t>
  </si>
  <si>
    <t>Харитонова Наталья Николаева</t>
  </si>
  <si>
    <t>Свиткина Дарья Эдуардовна</t>
  </si>
  <si>
    <t>Аржанова Надежда Сергеевна</t>
  </si>
  <si>
    <t>9е</t>
  </si>
  <si>
    <t>Шарова Людмила Борисовна</t>
  </si>
  <si>
    <t>Ефимова Екатерина Олеговна</t>
  </si>
  <si>
    <t>10б</t>
  </si>
  <si>
    <t>Белоусова Ульяна Сергеевна</t>
  </si>
  <si>
    <t>МОУ «СОШ № 16»</t>
  </si>
  <si>
    <t>Бутерина Лариса Ивановна</t>
  </si>
  <si>
    <t>Ананьева Олеся Игоревна</t>
  </si>
  <si>
    <t>Пирская Виктория Ивановна</t>
  </si>
  <si>
    <t>Шевердяева Елизавета Юрьевна</t>
  </si>
  <si>
    <t>Иванова Вера Ивановна</t>
  </si>
  <si>
    <t>Кулаева Ольга Викторовна</t>
  </si>
  <si>
    <t>МОУ СОШ 9</t>
  </si>
  <si>
    <t>Гачко Елизавета Вадимовна</t>
  </si>
  <si>
    <t>Рычагов Виталий Андреевич</t>
  </si>
  <si>
    <t>Флорьянович Елена Вячеславовна</t>
  </si>
  <si>
    <t>Турешова Асель Талаповна</t>
  </si>
  <si>
    <t>МОУ "СОШ № 30 им. П.М. Коваленко"</t>
  </si>
  <si>
    <t>Уварова Екатерина Павловна</t>
  </si>
  <si>
    <t>Нефёдова Евгения Николаевна</t>
  </si>
  <si>
    <t>Головина Дарья</t>
  </si>
  <si>
    <t>Бегишева Ольга Владимировна</t>
  </si>
  <si>
    <t>Митрофанова Екатерина</t>
  </si>
  <si>
    <t>10 А</t>
  </si>
  <si>
    <t>Ерченкова Ульяна</t>
  </si>
  <si>
    <t>МОУ "СОШ №18"</t>
  </si>
  <si>
    <t>Колтунов Данил Дмитриевич</t>
  </si>
  <si>
    <t>Харитонова Наталия Николаевна</t>
  </si>
  <si>
    <t>Панова Анна Сергеевна</t>
  </si>
  <si>
    <t>Цимбалюк Татьяна Михайловна</t>
  </si>
  <si>
    <t>Яковлева Виктория Вячеславовна</t>
  </si>
  <si>
    <t>Слюнькова Анастасия Дмитриевна</t>
  </si>
  <si>
    <t>Ахматова Татьяна Николаевна</t>
  </si>
  <si>
    <t>Чернова Вера Ярославовна</t>
  </si>
  <si>
    <t>Кормилицына Вероника Андреевна</t>
  </si>
  <si>
    <t>МОУ "ООШ №2"</t>
  </si>
  <si>
    <t>Гайдомак Снежана Николаевна</t>
  </si>
  <si>
    <t>Алькаева Лидия Юрьевна</t>
  </si>
  <si>
    <t>Баклачёва Дарья Алексеевна</t>
  </si>
  <si>
    <t>МОУ "СОШ №20"</t>
  </si>
  <si>
    <t>Деливирова Ольга Викторовна</t>
  </si>
  <si>
    <t>Кукаркина Варвара Андреевна</t>
  </si>
  <si>
    <t>Коваленко Наталья Михайловна</t>
  </si>
  <si>
    <t>Мишина Мария Михайловна</t>
  </si>
  <si>
    <t>МОУ "СОШ-3"</t>
  </si>
  <si>
    <t>Чангиреева Вера Тенгизовна</t>
  </si>
  <si>
    <t>Попова Анна Владимировна</t>
  </si>
  <si>
    <t>МОУ "Школа нового века"</t>
  </si>
  <si>
    <t>Герасимова Надежда Пантелеевна</t>
  </si>
  <si>
    <t>Морозова Ирина Романовна</t>
  </si>
  <si>
    <t>Чурсина Лиля Андреевна</t>
  </si>
  <si>
    <t>Берсенева Елена Геннадьевна</t>
  </si>
  <si>
    <t>Фархутдинов Даниил Маратович</t>
  </si>
  <si>
    <t>МОУ "Гимназия№8"</t>
  </si>
  <si>
    <t>Розова Наталия Геннадьевна</t>
  </si>
  <si>
    <t>Орлова Жанна Сергеевна</t>
  </si>
  <si>
    <t>Чайковская Екатерина Викторовна</t>
  </si>
  <si>
    <t>Бондаренко Ксения Александровна</t>
  </si>
  <si>
    <t>Аксенова Злата Анатольевна</t>
  </si>
  <si>
    <t>8А</t>
  </si>
  <si>
    <t>Смольянинова Ксения Юрьевна</t>
  </si>
  <si>
    <t>МАОУ "СОШ № 29"</t>
  </si>
  <si>
    <t>Жулидова Юлия Александровна</t>
  </si>
  <si>
    <t xml:space="preserve">Данилина Варвара  Александровна  </t>
  </si>
  <si>
    <t>Зубрилова Елизавета Александровна</t>
  </si>
  <si>
    <t>Юрасова Маргарита Евгеньевна</t>
  </si>
  <si>
    <t>Плужнова Лариса Петровна</t>
  </si>
  <si>
    <t>Конониренко Светлана Анатольевна</t>
  </si>
  <si>
    <t>МОУ "СОШ №12 им. В.Ф.Суханова"</t>
  </si>
  <si>
    <t>8 А</t>
  </si>
  <si>
    <t>Филиппова Марина Михайловна</t>
  </si>
  <si>
    <t>Кропотова Дарья Андреевна</t>
  </si>
  <si>
    <t>Климова Анастасия Игоревна</t>
  </si>
  <si>
    <t>8 В</t>
  </si>
  <si>
    <t>Нищенко Кристина Артемовна</t>
  </si>
  <si>
    <t>МОУ "СОШ №12 им. В.Ф. Суханова"</t>
  </si>
  <si>
    <t>Курганова Анастасия Петровна</t>
  </si>
  <si>
    <t>Андреев Роман Игоревич</t>
  </si>
  <si>
    <t>10 Б</t>
  </si>
  <si>
    <t>Цымбал Ольга Анатольевна</t>
  </si>
  <si>
    <t>МОУ "СОШ "Патриот" с кадетскими классами им.Ю.М.Дейнеко"</t>
  </si>
  <si>
    <t>Нурлыгаянова Наталья Николаевна</t>
  </si>
  <si>
    <t>Широкова Наталия Павловна</t>
  </si>
  <si>
    <t>Ромих Анжелика Эдуардовна</t>
  </si>
  <si>
    <t>Матвеева Виктория Викторовна</t>
  </si>
  <si>
    <t>Лавданский Валентин Сергеевич</t>
  </si>
  <si>
    <t>Бондаренко Вероника Александровна</t>
  </si>
  <si>
    <t>Чурчук Иван Валерьевич</t>
  </si>
  <si>
    <t>Великанова Татьяна Александровна</t>
  </si>
  <si>
    <t>Баскаков Матвей Антонович</t>
  </si>
  <si>
    <t>Мель Дарья Александровна</t>
  </si>
  <si>
    <t>Пятибратова Анна Андреевна</t>
  </si>
  <si>
    <t>Кузяева Маргарита Владимировна</t>
  </si>
  <si>
    <t>МОУ "СОШ №21"</t>
  </si>
  <si>
    <t>Батаргалиева Айнажан Ароновна</t>
  </si>
  <si>
    <t>Никипорец Лилия Николаевна</t>
  </si>
  <si>
    <t>Лубова Елена Станиславовна</t>
  </si>
  <si>
    <t>Долгова Олеся Павловна</t>
  </si>
  <si>
    <t>МАОУ " Образовательный центр им.М.М.Расковой"</t>
  </si>
  <si>
    <t>Куприна Татьяна Васильевна</t>
  </si>
  <si>
    <t>7м</t>
  </si>
  <si>
    <t>Разуваева Анна Алексеевна</t>
  </si>
  <si>
    <t>МАОУ " Образовательный центр им. М.М.Расковой"</t>
  </si>
  <si>
    <t>МАОУ " Образовательный центр им М.М.Расковой"</t>
  </si>
  <si>
    <t>Давыдова Евгения Игоревна</t>
  </si>
  <si>
    <t>МАОУ " Образовательный центрр им М.М.Расковой"</t>
  </si>
  <si>
    <t>Малютина Дарья Сергеевна</t>
  </si>
  <si>
    <t>Щербинина Екатерина Юрьевна</t>
  </si>
  <si>
    <t>Глушкова Анна Игоревна</t>
  </si>
  <si>
    <t>Сивцова Полина Андреевна</t>
  </si>
  <si>
    <t>Суркова Дарья Максимовна</t>
  </si>
  <si>
    <t>МБОУ "СОШ № 32"</t>
  </si>
  <si>
    <t>10А</t>
  </si>
  <si>
    <t>Скопинова Раиса Васильевна</t>
  </si>
  <si>
    <t>Наири Леонид Сергеевич</t>
  </si>
  <si>
    <t>10Б</t>
  </si>
  <si>
    <t>Попова Лидия Александровна</t>
  </si>
  <si>
    <t>Игнатьева Дарья Дмитриевна</t>
  </si>
  <si>
    <t>Червяков Денис Михайлович</t>
  </si>
  <si>
    <t>10В</t>
  </si>
  <si>
    <t>Мурина Светлана Викторовна</t>
  </si>
  <si>
    <t>Гуляева Полина Германовна</t>
  </si>
  <si>
    <t>Павлюкова Анна Федоровна</t>
  </si>
  <si>
    <t>10Г</t>
  </si>
  <si>
    <t>Редченко Елизавета Сергеевна</t>
  </si>
  <si>
    <t>Чекалина Марина Валентиновна</t>
  </si>
  <si>
    <t>Беднова Мария Дмитриевна</t>
  </si>
  <si>
    <t>Юнусова Лилия Руслановна</t>
  </si>
  <si>
    <t>Бобровская Алина Владимировна</t>
  </si>
  <si>
    <t>Мордвинцева Алиса Сергеевна</t>
  </si>
  <si>
    <t>Кучумова Амалия Искандеровна</t>
  </si>
  <si>
    <t>9м</t>
  </si>
  <si>
    <t>Блинова Светлана Николаевна</t>
  </si>
  <si>
    <t>МБОУ "СОШ №32"</t>
  </si>
  <si>
    <t>Шепелёва Виктория Андреевна</t>
  </si>
  <si>
    <t>Иншина Инна Владимировна</t>
  </si>
  <si>
    <t>Плугатырева Ольга Николаевна</t>
  </si>
  <si>
    <t xml:space="preserve">Матвеева Анжелика Андреевна </t>
  </si>
  <si>
    <t xml:space="preserve">Щеглова Елена Денисовна </t>
  </si>
  <si>
    <t>Крутсих Ксения Юрьевна</t>
  </si>
  <si>
    <t>МБОУ "СОШ С. Красный Яр"</t>
  </si>
  <si>
    <t xml:space="preserve">Урусова Карина Владимировна </t>
  </si>
  <si>
    <t>ПРОТОКОЛ проверки олимпиадных работ муниципального этапа Всероссийской олимпиады школьников по русскому языку в 7 классах  в 2020-2021 учебном году</t>
  </si>
  <si>
    <t>МОУ "СОШ №9"</t>
  </si>
  <si>
    <t xml:space="preserve">Абраменко  Дарья Константиновна </t>
  </si>
  <si>
    <t xml:space="preserve">Лобанова Софья Андреевна </t>
  </si>
  <si>
    <t>Гавришина Варвара Романовна</t>
  </si>
  <si>
    <t>6, 3</t>
  </si>
  <si>
    <t>Жюри:</t>
  </si>
  <si>
    <t>Отсутствовали: 2 члена жюри</t>
  </si>
  <si>
    <t>Присутствовали:   13 членов жюри</t>
  </si>
  <si>
    <t xml:space="preserve">Повестка: утверждение результатов муницпального этапа ВсОШ </t>
  </si>
  <si>
    <t xml:space="preserve">Решили: утвердить результаты муниципального этапа ВсОШ </t>
  </si>
  <si>
    <t>ПРОТОКОЛ проверки олимпиадных работ муниципального этапа Всероссийской олимпиады школьников по русскому языку в 11 классах  в 2020-2021 учебном году</t>
  </si>
  <si>
    <t>ПРОТОКОЛ проверки олимпиадных работ муниципального этапа Всероссийской олимпиады школьников по русскому языку в 10 классах  в 2020-2021 учебном году</t>
  </si>
  <si>
    <t>ПРОТОКОЛ проверки олимпиадных работ муниципального этапа Всероссийской олимпиады школьников по русскому языку в 9классах  в 2020-2021 учебном году</t>
  </si>
  <si>
    <t>ПРОТОКОЛ проверки олимпиадных работ муниципального этапа Всероссийской олимпиады школьников по русскому языку в 8 классах  в 2020-2021 учебном году</t>
  </si>
  <si>
    <t>макс.-70,5</t>
  </si>
  <si>
    <t>макс.-71,5</t>
  </si>
  <si>
    <t>макс. - 71,5</t>
  </si>
  <si>
    <t>макс.-67,5</t>
  </si>
  <si>
    <t>Призёр</t>
  </si>
  <si>
    <t>участник</t>
  </si>
  <si>
    <t xml:space="preserve">Победитель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</si>
</sst>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4"/>
      <color rgb="FFFF000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3"/>
      <color rgb="FF000000"/>
      <name val="Times New Roman"/>
      <family val="1"/>
      <charset val="204"/>
    </font>
    <font>
      <sz val="13"/>
      <color rgb="FF00000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9">
    <xf numFmtId="0" fontId="0" fillId="0" borderId="0" xfId="0"/>
    <xf numFmtId="0" fontId="1" fillId="0" borderId="1" xfId="0" applyFont="1" applyBorder="1" applyAlignment="1">
      <alignment horizontal="center" wrapText="1"/>
    </xf>
    <xf numFmtId="0" fontId="1" fillId="0" borderId="1" xfId="0" applyFont="1" applyBorder="1"/>
    <xf numFmtId="0" fontId="0" fillId="0" borderId="0" xfId="0" applyAlignment="1">
      <alignment horizont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wrapText="1"/>
    </xf>
    <xf numFmtId="0" fontId="5" fillId="0" borderId="1" xfId="0" applyFont="1" applyBorder="1"/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/>
    <xf numFmtId="0" fontId="5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wrapText="1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>
      <alignment horizontal="center" vertical="center" wrapText="1"/>
    </xf>
    <xf numFmtId="0" fontId="5" fillId="0" borderId="0" xfId="0" applyFont="1"/>
    <xf numFmtId="0" fontId="1" fillId="0" borderId="1" xfId="0" applyFont="1" applyBorder="1"/>
    <xf numFmtId="0" fontId="1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 applyProtection="1">
      <alignment horizontal="center" vertical="center"/>
      <protection locked="0"/>
    </xf>
    <xf numFmtId="0" fontId="5" fillId="0" borderId="4" xfId="0" applyFont="1" applyBorder="1" applyAlignment="1">
      <alignment horizontal="center" vertical="center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left"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Fill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>
      <alignment horizontal="left" vertical="top"/>
    </xf>
    <xf numFmtId="0" fontId="5" fillId="0" borderId="1" xfId="0" applyFont="1" applyBorder="1"/>
    <xf numFmtId="0" fontId="5" fillId="0" borderId="1" xfId="0" applyFont="1" applyBorder="1" applyAlignment="1">
      <alignment horizont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/>
    <xf numFmtId="0" fontId="4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wrapText="1"/>
    </xf>
    <xf numFmtId="0" fontId="10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top" wrapText="1"/>
    </xf>
    <xf numFmtId="0" fontId="11" fillId="0" borderId="0" xfId="0" applyFont="1"/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0" fontId="11" fillId="0" borderId="0" xfId="0" applyFont="1" applyAlignment="1">
      <alignment vertical="top"/>
    </xf>
    <xf numFmtId="0" fontId="11" fillId="0" borderId="0" xfId="0" applyFont="1" applyAlignment="1">
      <alignment horizontal="center" vertical="top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center" vertical="top"/>
    </xf>
    <xf numFmtId="0" fontId="2" fillId="2" borderId="1" xfId="0" applyFont="1" applyFill="1" applyBorder="1" applyAlignment="1" applyProtection="1">
      <alignment horizontal="center" vertical="top"/>
    </xf>
    <xf numFmtId="0" fontId="2" fillId="2" borderId="1" xfId="0" applyFont="1" applyFill="1" applyBorder="1" applyAlignment="1">
      <alignment horizontal="center" vertical="top"/>
    </xf>
    <xf numFmtId="0" fontId="2" fillId="2" borderId="1" xfId="0" applyFont="1" applyFill="1" applyBorder="1" applyAlignment="1" applyProtection="1">
      <alignment horizontal="center" vertical="top" wrapText="1"/>
    </xf>
    <xf numFmtId="0" fontId="1" fillId="0" borderId="4" xfId="0" applyFont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/>
    </xf>
    <xf numFmtId="0" fontId="11" fillId="0" borderId="1" xfId="0" applyFont="1" applyBorder="1" applyAlignment="1">
      <alignment horizontal="left" vertical="top" wrapText="1"/>
    </xf>
    <xf numFmtId="0" fontId="0" fillId="0" borderId="0" xfId="0" applyAlignment="1">
      <alignment vertical="center"/>
    </xf>
    <xf numFmtId="0" fontId="1" fillId="0" borderId="1" xfId="0" applyFont="1" applyBorder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1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4" fillId="0" borderId="1" xfId="0" applyFont="1" applyFill="1" applyBorder="1" applyAlignment="1">
      <alignment wrapText="1"/>
    </xf>
    <xf numFmtId="0" fontId="6" fillId="0" borderId="1" xfId="0" applyFont="1" applyBorder="1" applyAlignment="1"/>
    <xf numFmtId="0" fontId="6" fillId="0" borderId="4" xfId="0" applyFont="1" applyBorder="1" applyAlignment="1"/>
    <xf numFmtId="0" fontId="13" fillId="0" borderId="0" xfId="0" applyFont="1" applyAlignment="1">
      <alignment horizontal="left" vertical="center" indent="3"/>
    </xf>
    <xf numFmtId="0" fontId="12" fillId="0" borderId="0" xfId="0" applyFont="1" applyAlignment="1">
      <alignment horizontal="left" vertical="center" indent="3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center" indent="3"/>
    </xf>
    <xf numFmtId="0" fontId="5" fillId="0" borderId="1" xfId="0" applyFont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top" wrapText="1"/>
    </xf>
    <xf numFmtId="14" fontId="5" fillId="0" borderId="1" xfId="0" applyNumberFormat="1" applyFont="1" applyBorder="1" applyAlignment="1">
      <alignment horizontal="left" vertical="top" wrapText="1"/>
    </xf>
    <xf numFmtId="0" fontId="2" fillId="2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6" fillId="0" borderId="0" xfId="0" applyFont="1"/>
    <xf numFmtId="0" fontId="5" fillId="2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5" fillId="0" borderId="1" xfId="0" applyFont="1" applyFill="1" applyBorder="1" applyAlignment="1" applyProtection="1">
      <alignment horizontal="left" vertical="top" wrapText="1"/>
      <protection locked="0"/>
    </xf>
    <xf numFmtId="0" fontId="6" fillId="0" borderId="1" xfId="0" applyFont="1" applyBorder="1"/>
    <xf numFmtId="0" fontId="5" fillId="3" borderId="1" xfId="0" applyFont="1" applyFill="1" applyBorder="1" applyAlignment="1" applyProtection="1">
      <alignment horizontal="left" vertical="top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left" vertical="top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0" fillId="0" borderId="0" xfId="0" applyAlignment="1">
      <alignment horizontal="center" vertical="center"/>
    </xf>
    <xf numFmtId="0" fontId="5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5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595313</xdr:colOff>
      <xdr:row>33</xdr:row>
      <xdr:rowOff>23813</xdr:rowOff>
    </xdr:from>
    <xdr:to>
      <xdr:col>5</xdr:col>
      <xdr:colOff>354505</xdr:colOff>
      <xdr:row>45</xdr:row>
      <xdr:rowOff>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3" y="11918157"/>
          <a:ext cx="5271786" cy="28336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4</xdr:col>
      <xdr:colOff>586154</xdr:colOff>
      <xdr:row>50</xdr:row>
      <xdr:rowOff>49221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404" y="13799038"/>
          <a:ext cx="5544038" cy="29799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592094</xdr:colOff>
      <xdr:row>22</xdr:row>
      <xdr:rowOff>386150</xdr:rowOff>
    </xdr:from>
    <xdr:to>
      <xdr:col>5</xdr:col>
      <xdr:colOff>1119831</xdr:colOff>
      <xdr:row>33</xdr:row>
      <xdr:rowOff>231170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094" y="8070508"/>
          <a:ext cx="5354595" cy="28312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5</xdr:col>
      <xdr:colOff>516193</xdr:colOff>
      <xdr:row>41</xdr:row>
      <xdr:rowOff>185552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6" y="9933214"/>
          <a:ext cx="5154992" cy="27709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4</xdr:col>
      <xdr:colOff>275076</xdr:colOff>
      <xdr:row>39</xdr:row>
      <xdr:rowOff>48847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0577" y="10562981"/>
          <a:ext cx="4634595" cy="24911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U47"/>
  <sheetViews>
    <sheetView topLeftCell="A4" zoomScale="80" zoomScaleNormal="80" workbookViewId="0">
      <selection activeCell="G49" sqref="G49"/>
    </sheetView>
  </sheetViews>
  <sheetFormatPr defaultRowHeight="18.75" x14ac:dyDescent="0.3"/>
  <cols>
    <col min="1" max="1" width="9.140625" style="25"/>
    <col min="2" max="2" width="25.85546875" style="20" customWidth="1"/>
    <col min="3" max="3" width="14.5703125" style="21" customWidth="1"/>
    <col min="4" max="4" width="23" style="25" customWidth="1"/>
    <col min="5" max="5" width="10" style="22" customWidth="1"/>
    <col min="6" max="6" width="26.140625" style="32" customWidth="1"/>
    <col min="7" max="9" width="4.7109375" style="21" customWidth="1"/>
    <col min="10" max="10" width="6" style="21" customWidth="1"/>
    <col min="11" max="11" width="4.5703125" style="21" customWidth="1"/>
    <col min="12" max="12" width="7" style="21" customWidth="1"/>
    <col min="13" max="13" width="4.7109375" style="21" customWidth="1"/>
    <col min="14" max="14" width="7.28515625" style="21" customWidth="1"/>
    <col min="15" max="15" width="12.42578125" style="21" customWidth="1"/>
    <col min="16" max="16" width="16.42578125" style="25" customWidth="1"/>
    <col min="17" max="17" width="14.7109375" style="25" customWidth="1"/>
    <col min="18" max="18" width="15.5703125" style="138" customWidth="1"/>
    <col min="19" max="19" width="18.28515625" style="25" customWidth="1"/>
    <col min="20" max="16384" width="9.140625" style="5"/>
  </cols>
  <sheetData>
    <row r="1" spans="1:125" ht="36" customHeight="1" x14ac:dyDescent="0.25">
      <c r="A1" s="101" t="s">
        <v>222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</row>
    <row r="2" spans="1:125" s="1" customFormat="1" ht="18.75" customHeight="1" x14ac:dyDescent="0.3">
      <c r="A2" s="99" t="s">
        <v>9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100"/>
      <c r="P2" s="38"/>
      <c r="Q2" s="38"/>
      <c r="R2" s="130"/>
      <c r="S2" s="3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</row>
    <row r="3" spans="1:125" s="1" customFormat="1" x14ac:dyDescent="0.3">
      <c r="A3" s="102">
        <v>44155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100"/>
      <c r="P3" s="38"/>
      <c r="Q3" s="38"/>
      <c r="R3" s="130"/>
      <c r="S3" s="3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</row>
    <row r="4" spans="1:125" s="1" customFormat="1" ht="18.75" customHeight="1" x14ac:dyDescent="0.3">
      <c r="A4" s="99" t="s">
        <v>230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100"/>
      <c r="P4" s="38"/>
      <c r="Q4" s="38"/>
      <c r="R4" s="130"/>
      <c r="S4" s="3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</row>
    <row r="5" spans="1:125" s="1" customFormat="1" ht="18.75" customHeight="1" x14ac:dyDescent="0.3">
      <c r="A5" s="99" t="s">
        <v>229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100"/>
      <c r="P5" s="38"/>
      <c r="Q5" s="38"/>
      <c r="R5" s="130"/>
      <c r="S5" s="3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</row>
    <row r="6" spans="1:125" s="1" customFormat="1" ht="18.75" customHeight="1" x14ac:dyDescent="0.3">
      <c r="A6" s="99" t="s">
        <v>231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100"/>
      <c r="P6" s="38"/>
      <c r="Q6" s="38"/>
      <c r="R6" s="130"/>
      <c r="S6" s="3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</row>
    <row r="7" spans="1:125" s="1" customFormat="1" ht="18.75" customHeight="1" x14ac:dyDescent="0.3">
      <c r="A7" s="99" t="s">
        <v>232</v>
      </c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100"/>
      <c r="P7" s="38"/>
      <c r="Q7" s="38"/>
      <c r="R7" s="130"/>
      <c r="S7" s="3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</row>
    <row r="8" spans="1:125" s="7" customFormat="1" ht="18.75" customHeight="1" x14ac:dyDescent="0.25">
      <c r="A8" s="97"/>
      <c r="B8" s="97">
        <v>7</v>
      </c>
      <c r="C8" s="98" t="s">
        <v>0</v>
      </c>
      <c r="D8" s="97" t="s">
        <v>1</v>
      </c>
      <c r="E8" s="97" t="s">
        <v>2</v>
      </c>
      <c r="F8" s="97" t="s">
        <v>12</v>
      </c>
      <c r="G8" s="96" t="s">
        <v>3</v>
      </c>
      <c r="H8" s="96"/>
      <c r="I8" s="96"/>
      <c r="J8" s="96"/>
      <c r="K8" s="96"/>
      <c r="L8" s="96"/>
      <c r="M8" s="96"/>
      <c r="N8" s="96"/>
      <c r="O8" s="96"/>
      <c r="P8" s="60"/>
      <c r="Q8" s="60"/>
      <c r="R8" s="131"/>
      <c r="S8" s="60"/>
    </row>
    <row r="9" spans="1:125" s="7" customFormat="1" ht="37.5" x14ac:dyDescent="0.25">
      <c r="A9" s="97"/>
      <c r="B9" s="97"/>
      <c r="C9" s="98"/>
      <c r="D9" s="97"/>
      <c r="E9" s="97"/>
      <c r="F9" s="97"/>
      <c r="G9" s="57">
        <v>1</v>
      </c>
      <c r="H9" s="57">
        <v>2</v>
      </c>
      <c r="I9" s="57">
        <v>3</v>
      </c>
      <c r="J9" s="60">
        <v>4</v>
      </c>
      <c r="K9" s="60">
        <v>5</v>
      </c>
      <c r="L9" s="57">
        <v>6</v>
      </c>
      <c r="M9" s="57">
        <v>7</v>
      </c>
      <c r="N9" s="57">
        <v>8</v>
      </c>
      <c r="O9" s="13" t="s">
        <v>4</v>
      </c>
      <c r="P9" s="57" t="s">
        <v>5</v>
      </c>
      <c r="Q9" s="57" t="s">
        <v>6</v>
      </c>
      <c r="R9" s="132" t="s">
        <v>7</v>
      </c>
      <c r="S9" s="57" t="s">
        <v>8</v>
      </c>
    </row>
    <row r="10" spans="1:125" x14ac:dyDescent="0.3">
      <c r="A10" s="40"/>
      <c r="B10" s="41"/>
      <c r="C10" s="42"/>
      <c r="D10" s="40"/>
      <c r="E10" s="40"/>
      <c r="F10" s="41"/>
      <c r="G10" s="42"/>
      <c r="H10" s="42"/>
      <c r="I10" s="42"/>
      <c r="J10" s="42"/>
      <c r="K10" s="42"/>
      <c r="L10" s="42"/>
      <c r="M10" s="42"/>
      <c r="N10" s="42"/>
      <c r="O10" s="39" t="s">
        <v>237</v>
      </c>
      <c r="P10" s="43"/>
      <c r="Q10" s="43"/>
      <c r="R10" s="133"/>
      <c r="S10" s="43"/>
    </row>
    <row r="11" spans="1:125" ht="32.1" customHeight="1" x14ac:dyDescent="0.3">
      <c r="A11" s="28">
        <v>3</v>
      </c>
      <c r="B11" s="35" t="s">
        <v>57</v>
      </c>
      <c r="C11" s="49">
        <v>715</v>
      </c>
      <c r="D11" s="80" t="s">
        <v>54</v>
      </c>
      <c r="E11" s="46">
        <v>7</v>
      </c>
      <c r="F11" s="80" t="s">
        <v>55</v>
      </c>
      <c r="G11" s="29">
        <v>3</v>
      </c>
      <c r="H11" s="49">
        <v>4</v>
      </c>
      <c r="I11" s="49">
        <v>5</v>
      </c>
      <c r="J11" s="49">
        <v>10</v>
      </c>
      <c r="K11" s="49">
        <v>1</v>
      </c>
      <c r="L11" s="49">
        <v>7</v>
      </c>
      <c r="M11" s="49">
        <v>0</v>
      </c>
      <c r="N11" s="49">
        <v>12.5</v>
      </c>
      <c r="O11" s="136">
        <f>SUM(G11:N11)</f>
        <v>42.5</v>
      </c>
      <c r="P11" s="37"/>
      <c r="Q11" s="136">
        <v>42.5</v>
      </c>
      <c r="R11" s="135">
        <v>1</v>
      </c>
      <c r="S11" s="44" t="s">
        <v>241</v>
      </c>
    </row>
    <row r="12" spans="1:125" ht="32.1" customHeight="1" x14ac:dyDescent="0.3">
      <c r="A12" s="28">
        <v>13</v>
      </c>
      <c r="B12" s="80" t="s">
        <v>145</v>
      </c>
      <c r="C12" s="50">
        <v>76</v>
      </c>
      <c r="D12" s="80" t="s">
        <v>141</v>
      </c>
      <c r="E12" s="46" t="s">
        <v>15</v>
      </c>
      <c r="F12" s="35" t="s">
        <v>142</v>
      </c>
      <c r="G12" s="29">
        <v>0</v>
      </c>
      <c r="H12" s="49">
        <v>7</v>
      </c>
      <c r="I12" s="49">
        <v>1</v>
      </c>
      <c r="J12" s="49">
        <v>11</v>
      </c>
      <c r="K12" s="49">
        <v>3</v>
      </c>
      <c r="L12" s="49">
        <v>8</v>
      </c>
      <c r="M12" s="49">
        <v>0</v>
      </c>
      <c r="N12" s="49">
        <v>11</v>
      </c>
      <c r="O12" s="136">
        <f>SUM(G12:N12)</f>
        <v>41</v>
      </c>
      <c r="P12" s="37"/>
      <c r="Q12" s="136">
        <v>41</v>
      </c>
      <c r="R12" s="135">
        <v>2</v>
      </c>
      <c r="S12" s="44" t="s">
        <v>241</v>
      </c>
    </row>
    <row r="13" spans="1:125" ht="32.1" customHeight="1" x14ac:dyDescent="0.3">
      <c r="A13" s="28">
        <v>14</v>
      </c>
      <c r="B13" s="35" t="s">
        <v>165</v>
      </c>
      <c r="C13" s="48">
        <v>713</v>
      </c>
      <c r="D13" s="80" t="s">
        <v>160</v>
      </c>
      <c r="E13" s="46" t="s">
        <v>15</v>
      </c>
      <c r="F13" s="35" t="s">
        <v>163</v>
      </c>
      <c r="G13" s="29">
        <v>4</v>
      </c>
      <c r="H13" s="49">
        <v>7</v>
      </c>
      <c r="I13" s="49">
        <v>0</v>
      </c>
      <c r="J13" s="49">
        <v>10</v>
      </c>
      <c r="K13" s="49">
        <v>3</v>
      </c>
      <c r="L13" s="49">
        <v>6</v>
      </c>
      <c r="M13" s="49">
        <v>0</v>
      </c>
      <c r="N13" s="49">
        <v>10</v>
      </c>
      <c r="O13" s="136">
        <f>SUM(G13:N13)</f>
        <v>40</v>
      </c>
      <c r="P13" s="37"/>
      <c r="Q13" s="136">
        <v>40</v>
      </c>
      <c r="R13" s="135">
        <v>3</v>
      </c>
      <c r="S13" s="44" t="s">
        <v>241</v>
      </c>
    </row>
    <row r="14" spans="1:125" ht="32.1" customHeight="1" x14ac:dyDescent="0.3">
      <c r="A14" s="28">
        <v>16</v>
      </c>
      <c r="B14" s="35" t="s">
        <v>164</v>
      </c>
      <c r="C14" s="50">
        <v>714</v>
      </c>
      <c r="D14" s="80" t="s">
        <v>160</v>
      </c>
      <c r="E14" s="46" t="s">
        <v>15</v>
      </c>
      <c r="F14" s="35" t="s">
        <v>163</v>
      </c>
      <c r="G14" s="29">
        <v>4</v>
      </c>
      <c r="H14" s="49">
        <v>7</v>
      </c>
      <c r="I14" s="49">
        <v>0</v>
      </c>
      <c r="J14" s="49">
        <v>8</v>
      </c>
      <c r="K14" s="49">
        <v>7</v>
      </c>
      <c r="L14" s="49">
        <v>8</v>
      </c>
      <c r="M14" s="49">
        <v>0</v>
      </c>
      <c r="N14" s="49">
        <v>6</v>
      </c>
      <c r="O14" s="136">
        <f>SUM(G14:N14)</f>
        <v>40</v>
      </c>
      <c r="P14" s="37"/>
      <c r="Q14" s="136">
        <v>40</v>
      </c>
      <c r="R14" s="135">
        <v>3</v>
      </c>
      <c r="S14" s="44" t="s">
        <v>241</v>
      </c>
    </row>
    <row r="15" spans="1:125" ht="32.1" customHeight="1" x14ac:dyDescent="0.3">
      <c r="A15" s="28">
        <v>5</v>
      </c>
      <c r="B15" s="35" t="s">
        <v>66</v>
      </c>
      <c r="C15" s="49">
        <v>718</v>
      </c>
      <c r="D15" s="35" t="s">
        <v>64</v>
      </c>
      <c r="E15" s="46" t="s">
        <v>15</v>
      </c>
      <c r="F15" s="35" t="s">
        <v>65</v>
      </c>
      <c r="G15" s="29">
        <v>6</v>
      </c>
      <c r="H15" s="49">
        <v>4</v>
      </c>
      <c r="I15" s="49">
        <v>3</v>
      </c>
      <c r="J15" s="49">
        <v>13</v>
      </c>
      <c r="K15" s="49">
        <v>2</v>
      </c>
      <c r="L15" s="49">
        <v>0.5</v>
      </c>
      <c r="M15" s="49">
        <v>1</v>
      </c>
      <c r="N15" s="49">
        <v>6.5</v>
      </c>
      <c r="O15" s="136">
        <f>SUM(G15:N15)</f>
        <v>36</v>
      </c>
      <c r="P15" s="37"/>
      <c r="Q15" s="136">
        <v>36</v>
      </c>
      <c r="R15" s="135">
        <v>4</v>
      </c>
      <c r="S15" s="44" t="s">
        <v>241</v>
      </c>
    </row>
    <row r="16" spans="1:125" ht="32.1" customHeight="1" x14ac:dyDescent="0.3">
      <c r="A16" s="28">
        <v>11</v>
      </c>
      <c r="B16" s="35" t="s">
        <v>181</v>
      </c>
      <c r="C16" s="49">
        <v>72</v>
      </c>
      <c r="D16" s="35" t="s">
        <v>178</v>
      </c>
      <c r="E16" s="46" t="s">
        <v>180</v>
      </c>
      <c r="F16" s="35" t="s">
        <v>179</v>
      </c>
      <c r="G16" s="29">
        <v>2</v>
      </c>
      <c r="H16" s="49">
        <v>3</v>
      </c>
      <c r="I16" s="49">
        <v>0</v>
      </c>
      <c r="J16" s="49">
        <v>13</v>
      </c>
      <c r="K16" s="49">
        <v>3</v>
      </c>
      <c r="L16" s="49">
        <v>8</v>
      </c>
      <c r="M16" s="49">
        <v>0</v>
      </c>
      <c r="N16" s="49">
        <v>7</v>
      </c>
      <c r="O16" s="136">
        <f>SUM(G16:N16)</f>
        <v>36</v>
      </c>
      <c r="P16" s="37"/>
      <c r="Q16" s="136">
        <v>36</v>
      </c>
      <c r="R16" s="135">
        <v>4</v>
      </c>
      <c r="S16" s="44" t="s">
        <v>241</v>
      </c>
    </row>
    <row r="17" spans="1:19" ht="32.1" customHeight="1" x14ac:dyDescent="0.3">
      <c r="A17" s="28">
        <v>12</v>
      </c>
      <c r="B17" s="80" t="s">
        <v>129</v>
      </c>
      <c r="C17" s="49">
        <v>711</v>
      </c>
      <c r="D17" s="80" t="s">
        <v>127</v>
      </c>
      <c r="E17" s="33" t="s">
        <v>20</v>
      </c>
      <c r="F17" s="80" t="s">
        <v>128</v>
      </c>
      <c r="G17" s="29">
        <v>6</v>
      </c>
      <c r="H17" s="49">
        <v>0</v>
      </c>
      <c r="I17" s="49">
        <v>0</v>
      </c>
      <c r="J17" s="49">
        <v>10</v>
      </c>
      <c r="K17" s="49">
        <v>0</v>
      </c>
      <c r="L17" s="49">
        <v>7.5</v>
      </c>
      <c r="M17" s="49">
        <v>0</v>
      </c>
      <c r="N17" s="49">
        <v>10.5</v>
      </c>
      <c r="O17" s="136">
        <f>SUM(G17:N17)</f>
        <v>34</v>
      </c>
      <c r="P17" s="37"/>
      <c r="Q17" s="136">
        <v>34</v>
      </c>
      <c r="R17" s="135">
        <v>5</v>
      </c>
      <c r="S17" s="37" t="s">
        <v>242</v>
      </c>
    </row>
    <row r="18" spans="1:19" ht="32.1" customHeight="1" x14ac:dyDescent="0.3">
      <c r="A18" s="28">
        <v>1</v>
      </c>
      <c r="B18" s="80" t="s">
        <v>40</v>
      </c>
      <c r="C18" s="49">
        <v>721</v>
      </c>
      <c r="D18" s="80" t="s">
        <v>35</v>
      </c>
      <c r="E18" s="33" t="s">
        <v>38</v>
      </c>
      <c r="F18" s="80" t="s">
        <v>39</v>
      </c>
      <c r="G18" s="29">
        <v>4</v>
      </c>
      <c r="H18" s="49">
        <v>0</v>
      </c>
      <c r="I18" s="49">
        <v>1</v>
      </c>
      <c r="J18" s="49">
        <v>12</v>
      </c>
      <c r="K18" s="49">
        <v>0</v>
      </c>
      <c r="L18" s="49">
        <v>7</v>
      </c>
      <c r="M18" s="49">
        <v>1</v>
      </c>
      <c r="N18" s="49">
        <v>8</v>
      </c>
      <c r="O18" s="136">
        <f>SUM(G18:N18)</f>
        <v>33</v>
      </c>
      <c r="P18" s="37"/>
      <c r="Q18" s="136">
        <v>33</v>
      </c>
      <c r="R18" s="135">
        <v>6</v>
      </c>
      <c r="S18" s="37" t="s">
        <v>242</v>
      </c>
    </row>
    <row r="19" spans="1:19" ht="32.1" customHeight="1" x14ac:dyDescent="0.3">
      <c r="A19" s="28">
        <v>7</v>
      </c>
      <c r="B19" s="35" t="s">
        <v>53</v>
      </c>
      <c r="C19" s="49">
        <v>79</v>
      </c>
      <c r="D19" s="80" t="s">
        <v>50</v>
      </c>
      <c r="E19" s="33" t="s">
        <v>15</v>
      </c>
      <c r="F19" s="80" t="s">
        <v>51</v>
      </c>
      <c r="G19" s="29">
        <v>4</v>
      </c>
      <c r="H19" s="49">
        <v>7</v>
      </c>
      <c r="I19" s="49">
        <v>1</v>
      </c>
      <c r="J19" s="49">
        <v>11</v>
      </c>
      <c r="K19" s="49">
        <v>1</v>
      </c>
      <c r="L19" s="49">
        <v>8</v>
      </c>
      <c r="M19" s="49">
        <v>0</v>
      </c>
      <c r="N19" s="49">
        <v>0</v>
      </c>
      <c r="O19" s="136">
        <f>SUM(G19:N19)</f>
        <v>32</v>
      </c>
      <c r="P19" s="37"/>
      <c r="Q19" s="136">
        <v>32</v>
      </c>
      <c r="R19" s="135">
        <v>7</v>
      </c>
      <c r="S19" s="37" t="s">
        <v>242</v>
      </c>
    </row>
    <row r="20" spans="1:19" ht="32.1" customHeight="1" x14ac:dyDescent="0.3">
      <c r="A20" s="28">
        <v>8</v>
      </c>
      <c r="B20" s="30" t="s">
        <v>100</v>
      </c>
      <c r="C20" s="49">
        <v>712</v>
      </c>
      <c r="D20" s="80" t="s">
        <v>97</v>
      </c>
      <c r="E20" s="31" t="s">
        <v>16</v>
      </c>
      <c r="F20" s="30" t="s">
        <v>98</v>
      </c>
      <c r="G20" s="29">
        <v>2</v>
      </c>
      <c r="H20" s="49">
        <v>1</v>
      </c>
      <c r="I20" s="49">
        <v>3</v>
      </c>
      <c r="J20" s="49">
        <v>10</v>
      </c>
      <c r="K20" s="49">
        <v>3</v>
      </c>
      <c r="L20" s="49">
        <v>5</v>
      </c>
      <c r="M20" s="49">
        <v>0</v>
      </c>
      <c r="N20" s="49">
        <v>8</v>
      </c>
      <c r="O20" s="136">
        <f>SUM(G20:N20)</f>
        <v>32</v>
      </c>
      <c r="P20" s="37"/>
      <c r="Q20" s="136">
        <v>32</v>
      </c>
      <c r="R20" s="135">
        <v>7</v>
      </c>
      <c r="S20" s="37" t="s">
        <v>242</v>
      </c>
    </row>
    <row r="21" spans="1:19" ht="32.1" customHeight="1" x14ac:dyDescent="0.3">
      <c r="A21" s="28">
        <v>21</v>
      </c>
      <c r="B21" s="80" t="s">
        <v>144</v>
      </c>
      <c r="C21" s="52">
        <v>78</v>
      </c>
      <c r="D21" s="35" t="s">
        <v>141</v>
      </c>
      <c r="E21" s="46" t="s">
        <v>16</v>
      </c>
      <c r="F21" s="35" t="s">
        <v>142</v>
      </c>
      <c r="G21" s="29">
        <v>6</v>
      </c>
      <c r="H21" s="49">
        <v>7</v>
      </c>
      <c r="I21" s="49">
        <v>0</v>
      </c>
      <c r="J21" s="49">
        <v>0</v>
      </c>
      <c r="K21" s="49">
        <v>2</v>
      </c>
      <c r="L21" s="49">
        <v>2</v>
      </c>
      <c r="M21" s="49">
        <v>2</v>
      </c>
      <c r="N21" s="49">
        <v>13</v>
      </c>
      <c r="O21" s="136">
        <f>SUM(G21:N21)</f>
        <v>32</v>
      </c>
      <c r="P21" s="37"/>
      <c r="Q21" s="136">
        <v>32</v>
      </c>
      <c r="R21" s="135">
        <v>7</v>
      </c>
      <c r="S21" s="37" t="s">
        <v>242</v>
      </c>
    </row>
    <row r="22" spans="1:19" ht="32.1" customHeight="1" x14ac:dyDescent="0.3">
      <c r="A22" s="28">
        <v>6</v>
      </c>
      <c r="B22" s="35" t="s">
        <v>52</v>
      </c>
      <c r="C22" s="49">
        <v>710</v>
      </c>
      <c r="D22" s="80" t="s">
        <v>50</v>
      </c>
      <c r="E22" s="33" t="s">
        <v>15</v>
      </c>
      <c r="F22" s="80" t="s">
        <v>51</v>
      </c>
      <c r="G22" s="29">
        <v>3</v>
      </c>
      <c r="H22" s="49">
        <v>7</v>
      </c>
      <c r="I22" s="49">
        <v>1</v>
      </c>
      <c r="J22" s="49">
        <v>10</v>
      </c>
      <c r="K22" s="49">
        <v>0</v>
      </c>
      <c r="L22" s="49">
        <v>8</v>
      </c>
      <c r="M22" s="49">
        <v>0</v>
      </c>
      <c r="N22" s="49">
        <v>0</v>
      </c>
      <c r="O22" s="136">
        <f>SUM(G22:N22)</f>
        <v>29</v>
      </c>
      <c r="P22" s="37"/>
      <c r="Q22" s="136">
        <v>29</v>
      </c>
      <c r="R22" s="135">
        <v>8</v>
      </c>
      <c r="S22" s="37" t="s">
        <v>242</v>
      </c>
    </row>
    <row r="23" spans="1:19" ht="32.1" customHeight="1" x14ac:dyDescent="0.3">
      <c r="A23" s="28">
        <v>2</v>
      </c>
      <c r="B23" s="80" t="s">
        <v>37</v>
      </c>
      <c r="C23" s="49">
        <v>720</v>
      </c>
      <c r="D23" s="80" t="s">
        <v>35</v>
      </c>
      <c r="E23" s="33" t="s">
        <v>38</v>
      </c>
      <c r="F23" s="80" t="s">
        <v>39</v>
      </c>
      <c r="G23" s="29">
        <v>5</v>
      </c>
      <c r="H23" s="49">
        <v>0</v>
      </c>
      <c r="I23" s="49">
        <v>1</v>
      </c>
      <c r="J23" s="49">
        <v>13</v>
      </c>
      <c r="K23" s="49">
        <v>0</v>
      </c>
      <c r="L23" s="49">
        <v>0</v>
      </c>
      <c r="M23" s="49">
        <v>0</v>
      </c>
      <c r="N23" s="49">
        <v>9</v>
      </c>
      <c r="O23" s="136">
        <f>SUM(G23:N23)</f>
        <v>28</v>
      </c>
      <c r="P23" s="37"/>
      <c r="Q23" s="136">
        <v>28</v>
      </c>
      <c r="R23" s="135">
        <v>9</v>
      </c>
      <c r="S23" s="37" t="s">
        <v>242</v>
      </c>
    </row>
    <row r="24" spans="1:19" ht="32.1" customHeight="1" x14ac:dyDescent="0.3">
      <c r="A24" s="28">
        <v>20</v>
      </c>
      <c r="B24" s="80" t="s">
        <v>143</v>
      </c>
      <c r="C24" s="23">
        <v>77</v>
      </c>
      <c r="D24" s="80" t="s">
        <v>141</v>
      </c>
      <c r="E24" s="33" t="s">
        <v>16</v>
      </c>
      <c r="F24" s="80" t="s">
        <v>142</v>
      </c>
      <c r="G24" s="29">
        <v>4</v>
      </c>
      <c r="H24" s="49">
        <v>7</v>
      </c>
      <c r="I24" s="49">
        <v>1</v>
      </c>
      <c r="J24" s="49">
        <v>0</v>
      </c>
      <c r="K24" s="49">
        <v>3</v>
      </c>
      <c r="L24" s="49">
        <v>3</v>
      </c>
      <c r="M24" s="49">
        <v>0</v>
      </c>
      <c r="N24" s="49">
        <v>9</v>
      </c>
      <c r="O24" s="136">
        <f>SUM(G24:N24)</f>
        <v>27</v>
      </c>
      <c r="P24" s="37"/>
      <c r="Q24" s="136">
        <v>27</v>
      </c>
      <c r="R24" s="135">
        <v>10</v>
      </c>
      <c r="S24" s="37" t="s">
        <v>242</v>
      </c>
    </row>
    <row r="25" spans="1:19" ht="32.1" customHeight="1" x14ac:dyDescent="0.3">
      <c r="A25" s="28">
        <v>15</v>
      </c>
      <c r="B25" s="35" t="s">
        <v>137</v>
      </c>
      <c r="C25" s="50">
        <v>73</v>
      </c>
      <c r="D25" s="80" t="s">
        <v>133</v>
      </c>
      <c r="E25" s="46" t="s">
        <v>16</v>
      </c>
      <c r="F25" s="35" t="s">
        <v>134</v>
      </c>
      <c r="G25" s="29">
        <v>0</v>
      </c>
      <c r="H25" s="49">
        <v>0</v>
      </c>
      <c r="I25" s="49">
        <v>0</v>
      </c>
      <c r="J25" s="49">
        <v>10</v>
      </c>
      <c r="K25" s="49">
        <v>0</v>
      </c>
      <c r="L25" s="49">
        <v>7</v>
      </c>
      <c r="M25" s="49">
        <v>0</v>
      </c>
      <c r="N25" s="49">
        <v>9.5</v>
      </c>
      <c r="O25" s="136">
        <f>SUM(G25:N25)</f>
        <v>26.5</v>
      </c>
      <c r="P25" s="37"/>
      <c r="Q25" s="136">
        <v>26.5</v>
      </c>
      <c r="R25" s="135">
        <v>11</v>
      </c>
      <c r="S25" s="37" t="s">
        <v>242</v>
      </c>
    </row>
    <row r="26" spans="1:19" ht="32.1" customHeight="1" x14ac:dyDescent="0.3">
      <c r="A26" s="28">
        <v>4</v>
      </c>
      <c r="B26" s="35" t="s">
        <v>93</v>
      </c>
      <c r="C26" s="49">
        <v>719</v>
      </c>
      <c r="D26" s="80" t="s">
        <v>92</v>
      </c>
      <c r="E26" s="33">
        <v>7</v>
      </c>
      <c r="F26" s="35" t="s">
        <v>91</v>
      </c>
      <c r="G26" s="29">
        <v>3</v>
      </c>
      <c r="H26" s="49">
        <v>0</v>
      </c>
      <c r="I26" s="49">
        <v>0</v>
      </c>
      <c r="J26" s="49">
        <v>10</v>
      </c>
      <c r="K26" s="49">
        <v>1</v>
      </c>
      <c r="L26" s="49">
        <v>4</v>
      </c>
      <c r="M26" s="49">
        <v>1</v>
      </c>
      <c r="N26" s="49">
        <v>6</v>
      </c>
      <c r="O26" s="136">
        <f>SUM(G26:N26)</f>
        <v>25</v>
      </c>
      <c r="P26" s="37"/>
      <c r="Q26" s="136">
        <v>25</v>
      </c>
      <c r="R26" s="135">
        <v>12</v>
      </c>
      <c r="S26" s="37" t="s">
        <v>242</v>
      </c>
    </row>
    <row r="27" spans="1:19" ht="32.1" customHeight="1" x14ac:dyDescent="0.3">
      <c r="A27" s="28">
        <v>19</v>
      </c>
      <c r="B27" s="80" t="s">
        <v>106</v>
      </c>
      <c r="C27" s="24">
        <v>716</v>
      </c>
      <c r="D27" s="35" t="s">
        <v>105</v>
      </c>
      <c r="E27" s="46">
        <v>7</v>
      </c>
      <c r="F27" s="80" t="s">
        <v>107</v>
      </c>
      <c r="G27" s="29">
        <v>2</v>
      </c>
      <c r="H27" s="49">
        <v>3</v>
      </c>
      <c r="I27" s="49">
        <v>0</v>
      </c>
      <c r="J27" s="49">
        <v>7</v>
      </c>
      <c r="K27" s="49">
        <v>0</v>
      </c>
      <c r="L27" s="49">
        <v>6</v>
      </c>
      <c r="M27" s="49">
        <v>0</v>
      </c>
      <c r="N27" s="49">
        <v>6</v>
      </c>
      <c r="O27" s="136">
        <f>SUM(G27:N27)</f>
        <v>24</v>
      </c>
      <c r="P27" s="37"/>
      <c r="Q27" s="136">
        <v>24</v>
      </c>
      <c r="R27" s="135">
        <v>13</v>
      </c>
      <c r="S27" s="37" t="s">
        <v>242</v>
      </c>
    </row>
    <row r="28" spans="1:19" ht="38.25" customHeight="1" x14ac:dyDescent="0.3">
      <c r="A28" s="28">
        <v>10</v>
      </c>
      <c r="B28" s="81" t="s">
        <v>14</v>
      </c>
      <c r="C28" s="49">
        <v>717</v>
      </c>
      <c r="D28" s="80" t="s">
        <v>13</v>
      </c>
      <c r="E28" s="33" t="s">
        <v>18</v>
      </c>
      <c r="F28" s="80" t="s">
        <v>19</v>
      </c>
      <c r="G28" s="29">
        <v>2</v>
      </c>
      <c r="H28" s="49">
        <v>0</v>
      </c>
      <c r="I28" s="49">
        <v>0</v>
      </c>
      <c r="J28" s="49">
        <v>2</v>
      </c>
      <c r="K28" s="49">
        <v>0</v>
      </c>
      <c r="L28" s="49">
        <v>7</v>
      </c>
      <c r="M28" s="49">
        <v>2</v>
      </c>
      <c r="N28" s="49">
        <v>9.5</v>
      </c>
      <c r="O28" s="136">
        <f>SUM(G28:N28)</f>
        <v>22.5</v>
      </c>
      <c r="P28" s="37"/>
      <c r="Q28" s="136">
        <v>22.5</v>
      </c>
      <c r="R28" s="135">
        <v>14</v>
      </c>
      <c r="S28" s="37" t="s">
        <v>242</v>
      </c>
    </row>
    <row r="29" spans="1:19" ht="32.1" customHeight="1" x14ac:dyDescent="0.3">
      <c r="A29" s="28">
        <v>9</v>
      </c>
      <c r="B29" s="80" t="s">
        <v>177</v>
      </c>
      <c r="C29" s="49">
        <v>71</v>
      </c>
      <c r="D29" s="80" t="s">
        <v>178</v>
      </c>
      <c r="E29" s="33" t="s">
        <v>16</v>
      </c>
      <c r="F29" s="80" t="s">
        <v>176</v>
      </c>
      <c r="G29" s="29">
        <v>5</v>
      </c>
      <c r="H29" s="49">
        <v>7</v>
      </c>
      <c r="I29" s="49">
        <v>0</v>
      </c>
      <c r="J29" s="49">
        <v>0</v>
      </c>
      <c r="K29" s="49">
        <v>2</v>
      </c>
      <c r="L29" s="49">
        <v>0</v>
      </c>
      <c r="M29" s="49">
        <v>0</v>
      </c>
      <c r="N29" s="49">
        <v>6</v>
      </c>
      <c r="O29" s="136">
        <f>SUM(G29:N29)</f>
        <v>20</v>
      </c>
      <c r="P29" s="37"/>
      <c r="Q29" s="136">
        <v>20</v>
      </c>
      <c r="R29" s="135">
        <v>15</v>
      </c>
      <c r="S29" s="37" t="s">
        <v>242</v>
      </c>
    </row>
    <row r="30" spans="1:19" ht="32.1" customHeight="1" x14ac:dyDescent="0.3">
      <c r="A30" s="28">
        <v>18</v>
      </c>
      <c r="B30" s="35" t="s">
        <v>207</v>
      </c>
      <c r="C30" s="49">
        <v>74</v>
      </c>
      <c r="D30" s="80" t="s">
        <v>191</v>
      </c>
      <c r="E30" s="46" t="s">
        <v>17</v>
      </c>
      <c r="F30" s="35" t="s">
        <v>205</v>
      </c>
      <c r="G30" s="29">
        <v>3</v>
      </c>
      <c r="H30" s="49">
        <v>0</v>
      </c>
      <c r="I30" s="49">
        <v>0</v>
      </c>
      <c r="J30" s="49">
        <v>3</v>
      </c>
      <c r="K30" s="49">
        <v>0</v>
      </c>
      <c r="L30" s="49">
        <v>5</v>
      </c>
      <c r="M30" s="49">
        <v>0</v>
      </c>
      <c r="N30" s="49">
        <v>8</v>
      </c>
      <c r="O30" s="136">
        <f>SUM(G30:N30)</f>
        <v>19</v>
      </c>
      <c r="P30" s="37"/>
      <c r="Q30" s="136">
        <v>19</v>
      </c>
      <c r="R30" s="135">
        <v>16</v>
      </c>
      <c r="S30" s="37" t="s">
        <v>242</v>
      </c>
    </row>
    <row r="31" spans="1:19" ht="32.1" customHeight="1" x14ac:dyDescent="0.3">
      <c r="A31" s="28">
        <v>17</v>
      </c>
      <c r="B31" s="35" t="s">
        <v>206</v>
      </c>
      <c r="C31" s="50">
        <v>75</v>
      </c>
      <c r="D31" s="80" t="s">
        <v>191</v>
      </c>
      <c r="E31" s="47" t="s">
        <v>17</v>
      </c>
      <c r="F31" s="35" t="s">
        <v>205</v>
      </c>
      <c r="G31" s="29">
        <v>0</v>
      </c>
      <c r="H31" s="49">
        <v>0</v>
      </c>
      <c r="I31" s="49">
        <v>0</v>
      </c>
      <c r="J31" s="49">
        <v>7</v>
      </c>
      <c r="K31" s="49">
        <v>1</v>
      </c>
      <c r="L31" s="49">
        <v>1</v>
      </c>
      <c r="M31" s="49">
        <v>0</v>
      </c>
      <c r="N31" s="49">
        <v>6</v>
      </c>
      <c r="O31" s="136">
        <f>SUM(G31:N31)</f>
        <v>15</v>
      </c>
      <c r="P31" s="37"/>
      <c r="Q31" s="136">
        <v>15</v>
      </c>
      <c r="R31" s="135">
        <v>17</v>
      </c>
      <c r="S31" s="37" t="s">
        <v>242</v>
      </c>
    </row>
    <row r="33" spans="1:4" x14ac:dyDescent="0.3">
      <c r="A33" t="s">
        <v>228</v>
      </c>
      <c r="B33" s="62"/>
      <c r="C33" s="3"/>
      <c r="D33"/>
    </row>
    <row r="34" spans="1:4" x14ac:dyDescent="0.3">
      <c r="A34"/>
      <c r="B34" s="88"/>
      <c r="C34" s="3"/>
      <c r="D34"/>
    </row>
    <row r="35" spans="1:4" x14ac:dyDescent="0.3">
      <c r="A35"/>
      <c r="B35" s="88"/>
      <c r="C35" s="3"/>
      <c r="D35"/>
    </row>
    <row r="36" spans="1:4" x14ac:dyDescent="0.3">
      <c r="A36"/>
      <c r="B36" s="88"/>
      <c r="C36" s="3"/>
      <c r="D36"/>
    </row>
    <row r="37" spans="1:4" x14ac:dyDescent="0.3">
      <c r="A37"/>
      <c r="B37" s="88"/>
      <c r="C37" s="3"/>
      <c r="D37"/>
    </row>
    <row r="38" spans="1:4" x14ac:dyDescent="0.3">
      <c r="A38"/>
      <c r="B38" s="89"/>
      <c r="C38" s="3"/>
      <c r="D38"/>
    </row>
    <row r="39" spans="1:4" x14ac:dyDescent="0.3">
      <c r="A39"/>
      <c r="B39" s="88"/>
      <c r="C39" s="3"/>
      <c r="D39"/>
    </row>
    <row r="40" spans="1:4" x14ac:dyDescent="0.3">
      <c r="A40"/>
      <c r="B40" s="88"/>
      <c r="C40" s="3"/>
      <c r="D40"/>
    </row>
    <row r="41" spans="1:4" x14ac:dyDescent="0.3">
      <c r="A41"/>
      <c r="B41" s="88"/>
      <c r="C41" s="3"/>
      <c r="D41"/>
    </row>
    <row r="42" spans="1:4" x14ac:dyDescent="0.3">
      <c r="A42"/>
      <c r="B42" s="88"/>
      <c r="C42" s="3"/>
      <c r="D42"/>
    </row>
    <row r="43" spans="1:4" x14ac:dyDescent="0.3">
      <c r="A43"/>
      <c r="B43" s="88"/>
      <c r="C43" s="3"/>
      <c r="D43"/>
    </row>
    <row r="44" spans="1:4" x14ac:dyDescent="0.3">
      <c r="A44"/>
      <c r="B44" s="88"/>
      <c r="C44" s="3"/>
      <c r="D44"/>
    </row>
    <row r="45" spans="1:4" x14ac:dyDescent="0.3">
      <c r="A45"/>
      <c r="B45" s="88"/>
      <c r="C45" s="3"/>
      <c r="D45"/>
    </row>
    <row r="46" spans="1:4" x14ac:dyDescent="0.3">
      <c r="A46"/>
      <c r="B46" s="88"/>
      <c r="C46" s="3"/>
      <c r="D46"/>
    </row>
    <row r="47" spans="1:4" x14ac:dyDescent="0.3">
      <c r="A47"/>
      <c r="B47"/>
      <c r="C47" s="3"/>
      <c r="D47"/>
    </row>
  </sheetData>
  <autoFilter ref="A10:O10">
    <sortState ref="A11:O31">
      <sortCondition descending="1" ref="O10"/>
    </sortState>
  </autoFilter>
  <mergeCells count="14">
    <mergeCell ref="A6:O6"/>
    <mergeCell ref="A7:O7"/>
    <mergeCell ref="A1:S1"/>
    <mergeCell ref="A2:O2"/>
    <mergeCell ref="A3:O3"/>
    <mergeCell ref="A4:O4"/>
    <mergeCell ref="A5:O5"/>
    <mergeCell ref="G8:O8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  <pageSetup paperSize="9" scale="1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W51"/>
  <sheetViews>
    <sheetView topLeftCell="A25" zoomScale="78" zoomScaleNormal="78" workbookViewId="0">
      <selection activeCell="F48" sqref="F48"/>
    </sheetView>
  </sheetViews>
  <sheetFormatPr defaultRowHeight="15.75" x14ac:dyDescent="0.25"/>
  <cols>
    <col min="1" max="1" width="6.42578125" style="5" customWidth="1"/>
    <col min="2" max="2" width="25.5703125" style="5" customWidth="1"/>
    <col min="3" max="3" width="17.5703125" style="6" customWidth="1"/>
    <col min="4" max="4" width="31.140625" style="5" customWidth="1"/>
    <col min="5" max="5" width="9.140625" style="7"/>
    <col min="6" max="6" width="27.85546875" style="5" customWidth="1"/>
    <col min="7" max="9" width="4.7109375" style="7" customWidth="1"/>
    <col min="10" max="10" width="6.28515625" style="7" customWidth="1"/>
    <col min="11" max="11" width="4.7109375" style="7" customWidth="1"/>
    <col min="12" max="12" width="7.42578125" style="7" customWidth="1"/>
    <col min="13" max="13" width="4.7109375" style="7" customWidth="1"/>
    <col min="14" max="14" width="7.5703125" style="7" customWidth="1"/>
    <col min="15" max="15" width="18.42578125" style="137" customWidth="1"/>
    <col min="16" max="16" width="12.85546875" style="72" customWidth="1"/>
    <col min="17" max="17" width="13.28515625" style="5" customWidth="1"/>
    <col min="18" max="18" width="13.5703125" style="5" customWidth="1"/>
    <col min="19" max="19" width="17.85546875" style="5" customWidth="1"/>
    <col min="20" max="16384" width="9.140625" style="5"/>
  </cols>
  <sheetData>
    <row r="1" spans="1:127" ht="36" customHeight="1" x14ac:dyDescent="0.3">
      <c r="A1" s="101" t="s">
        <v>236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37"/>
    </row>
    <row r="2" spans="1:127" s="34" customFormat="1" ht="18.75" customHeight="1" x14ac:dyDescent="0.3">
      <c r="A2" s="99" t="s">
        <v>9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100"/>
      <c r="P2" s="130"/>
      <c r="Q2" s="38"/>
      <c r="R2" s="38"/>
      <c r="S2" s="38"/>
      <c r="T2" s="38"/>
      <c r="U2" s="3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</row>
    <row r="3" spans="1:127" s="34" customFormat="1" ht="18.75" x14ac:dyDescent="0.3">
      <c r="A3" s="102">
        <v>44155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100"/>
      <c r="P3" s="130"/>
      <c r="Q3" s="38"/>
      <c r="R3" s="38"/>
      <c r="S3" s="38"/>
      <c r="T3" s="38"/>
      <c r="U3" s="3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</row>
    <row r="4" spans="1:127" s="34" customFormat="1" ht="18.75" customHeight="1" x14ac:dyDescent="0.3">
      <c r="A4" s="99" t="s">
        <v>230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100"/>
      <c r="P4" s="130"/>
      <c r="Q4" s="38"/>
      <c r="R4" s="38"/>
      <c r="S4" s="38"/>
      <c r="T4" s="38"/>
      <c r="U4" s="3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</row>
    <row r="5" spans="1:127" s="34" customFormat="1" ht="18.75" customHeight="1" x14ac:dyDescent="0.3">
      <c r="A5" s="99" t="s">
        <v>229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100"/>
      <c r="P5" s="130"/>
      <c r="Q5" s="38"/>
      <c r="R5" s="38"/>
      <c r="S5" s="38"/>
      <c r="T5" s="38"/>
      <c r="U5" s="3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</row>
    <row r="6" spans="1:127" s="34" customFormat="1" ht="18.75" customHeight="1" x14ac:dyDescent="0.3">
      <c r="A6" s="99" t="s">
        <v>231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100"/>
      <c r="P6" s="130"/>
      <c r="Q6" s="38"/>
      <c r="R6" s="38"/>
      <c r="S6" s="38"/>
      <c r="T6" s="38"/>
      <c r="U6" s="3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</row>
    <row r="7" spans="1:127" s="34" customFormat="1" ht="18.75" customHeight="1" x14ac:dyDescent="0.3">
      <c r="A7" s="99" t="s">
        <v>232</v>
      </c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100"/>
      <c r="P7" s="130"/>
      <c r="Q7" s="38"/>
      <c r="R7" s="38"/>
      <c r="S7" s="38"/>
      <c r="T7" s="38"/>
      <c r="U7" s="3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</row>
    <row r="8" spans="1:127" s="7" customFormat="1" ht="18.75" customHeight="1" x14ac:dyDescent="0.25">
      <c r="A8" s="97"/>
      <c r="B8" s="97" t="s">
        <v>10</v>
      </c>
      <c r="C8" s="98" t="s">
        <v>0</v>
      </c>
      <c r="D8" s="97" t="s">
        <v>1</v>
      </c>
      <c r="E8" s="97" t="s">
        <v>2</v>
      </c>
      <c r="F8" s="97" t="s">
        <v>12</v>
      </c>
      <c r="G8" s="96" t="s">
        <v>3</v>
      </c>
      <c r="H8" s="96"/>
      <c r="I8" s="96"/>
      <c r="J8" s="96"/>
      <c r="K8" s="96"/>
      <c r="L8" s="96"/>
      <c r="M8" s="96"/>
      <c r="N8" s="96"/>
      <c r="O8" s="96"/>
      <c r="P8" s="131"/>
      <c r="Q8" s="60"/>
      <c r="R8" s="60"/>
      <c r="S8" s="60"/>
    </row>
    <row r="9" spans="1:127" s="7" customFormat="1" ht="37.5" x14ac:dyDescent="0.25">
      <c r="A9" s="97"/>
      <c r="B9" s="97"/>
      <c r="C9" s="98"/>
      <c r="D9" s="97"/>
      <c r="E9" s="97"/>
      <c r="F9" s="97"/>
      <c r="G9" s="57">
        <v>1</v>
      </c>
      <c r="H9" s="57">
        <v>2</v>
      </c>
      <c r="I9" s="57">
        <v>3</v>
      </c>
      <c r="J9" s="60">
        <v>4</v>
      </c>
      <c r="K9" s="60">
        <v>5</v>
      </c>
      <c r="L9" s="57">
        <v>6</v>
      </c>
      <c r="M9" s="57">
        <v>7</v>
      </c>
      <c r="N9" s="57">
        <v>8</v>
      </c>
      <c r="O9" s="53" t="s">
        <v>4</v>
      </c>
      <c r="P9" s="132" t="s">
        <v>5</v>
      </c>
      <c r="Q9" s="57" t="s">
        <v>6</v>
      </c>
      <c r="R9" s="57" t="s">
        <v>7</v>
      </c>
      <c r="S9" s="57" t="s">
        <v>8</v>
      </c>
    </row>
    <row r="10" spans="1:127" ht="18.75" x14ac:dyDescent="0.3">
      <c r="A10" s="40"/>
      <c r="B10" s="41"/>
      <c r="C10" s="42"/>
      <c r="D10" s="40"/>
      <c r="E10" s="40"/>
      <c r="F10" s="41"/>
      <c r="G10" s="42"/>
      <c r="H10" s="42"/>
      <c r="I10" s="42"/>
      <c r="J10" s="42"/>
      <c r="K10" s="42"/>
      <c r="L10" s="42"/>
      <c r="M10" s="42"/>
      <c r="N10" s="42"/>
      <c r="O10" s="94" t="s">
        <v>237</v>
      </c>
      <c r="P10" s="133"/>
      <c r="Q10" s="43"/>
      <c r="R10" s="43"/>
      <c r="S10" s="43"/>
    </row>
    <row r="11" spans="1:127" ht="32.1" customHeight="1" x14ac:dyDescent="0.3">
      <c r="A11" s="51">
        <v>1</v>
      </c>
      <c r="B11" s="80" t="s">
        <v>62</v>
      </c>
      <c r="C11" s="45">
        <v>821</v>
      </c>
      <c r="D11" s="80" t="s">
        <v>61</v>
      </c>
      <c r="E11" s="33">
        <v>8</v>
      </c>
      <c r="F11" s="80" t="s">
        <v>63</v>
      </c>
      <c r="G11" s="49">
        <v>6</v>
      </c>
      <c r="H11" s="49">
        <v>7</v>
      </c>
      <c r="I11" s="49">
        <v>5</v>
      </c>
      <c r="J11" s="49">
        <v>14</v>
      </c>
      <c r="K11" s="49">
        <v>4</v>
      </c>
      <c r="L11" s="49">
        <v>8.5</v>
      </c>
      <c r="M11" s="49">
        <v>0</v>
      </c>
      <c r="N11" s="49">
        <v>8</v>
      </c>
      <c r="O11" s="136">
        <f>SUM(G11:N11)</f>
        <v>52.5</v>
      </c>
      <c r="P11" s="68"/>
      <c r="Q11" s="127">
        <v>52.5</v>
      </c>
      <c r="R11" s="135">
        <v>1</v>
      </c>
      <c r="S11" s="44" t="s">
        <v>243</v>
      </c>
    </row>
    <row r="12" spans="1:127" ht="32.1" customHeight="1" x14ac:dyDescent="0.3">
      <c r="A12" s="51">
        <v>2</v>
      </c>
      <c r="B12" s="35" t="s">
        <v>167</v>
      </c>
      <c r="C12" s="45">
        <v>87</v>
      </c>
      <c r="D12" s="80" t="s">
        <v>160</v>
      </c>
      <c r="E12" s="46" t="s">
        <v>75</v>
      </c>
      <c r="F12" s="35" t="s">
        <v>162</v>
      </c>
      <c r="G12" s="49">
        <v>2</v>
      </c>
      <c r="H12" s="49">
        <v>7</v>
      </c>
      <c r="I12" s="49">
        <v>0</v>
      </c>
      <c r="J12" s="49">
        <v>11</v>
      </c>
      <c r="K12" s="49">
        <v>5</v>
      </c>
      <c r="L12" s="49">
        <v>8.5</v>
      </c>
      <c r="M12" s="49">
        <v>4</v>
      </c>
      <c r="N12" s="49">
        <v>13.5</v>
      </c>
      <c r="O12" s="136">
        <f>SUM(G12:N12)</f>
        <v>51</v>
      </c>
      <c r="P12" s="68"/>
      <c r="Q12" s="127">
        <v>51</v>
      </c>
      <c r="R12" s="135">
        <v>3</v>
      </c>
      <c r="S12" s="44" t="s">
        <v>241</v>
      </c>
    </row>
    <row r="13" spans="1:127" ht="32.1" customHeight="1" x14ac:dyDescent="0.3">
      <c r="A13" s="51">
        <v>3</v>
      </c>
      <c r="B13" s="80" t="s">
        <v>45</v>
      </c>
      <c r="C13" s="45">
        <v>822</v>
      </c>
      <c r="D13" s="80" t="s">
        <v>35</v>
      </c>
      <c r="E13" s="33" t="s">
        <v>44</v>
      </c>
      <c r="F13" s="80" t="s">
        <v>36</v>
      </c>
      <c r="G13" s="49">
        <v>5</v>
      </c>
      <c r="H13" s="49">
        <v>2</v>
      </c>
      <c r="I13" s="49">
        <v>1</v>
      </c>
      <c r="J13" s="49">
        <v>10.5</v>
      </c>
      <c r="K13" s="49">
        <v>3</v>
      </c>
      <c r="L13" s="49">
        <v>6.5</v>
      </c>
      <c r="M13" s="49">
        <v>7</v>
      </c>
      <c r="N13" s="49">
        <v>12</v>
      </c>
      <c r="O13" s="136">
        <f>SUM(G13:N13)</f>
        <v>47</v>
      </c>
      <c r="P13" s="68"/>
      <c r="Q13" s="127">
        <v>47</v>
      </c>
      <c r="R13" s="135">
        <v>2</v>
      </c>
      <c r="S13" s="44" t="s">
        <v>241</v>
      </c>
    </row>
    <row r="14" spans="1:127" ht="32.1" customHeight="1" x14ac:dyDescent="0.3">
      <c r="A14" s="51">
        <v>4</v>
      </c>
      <c r="B14" s="80" t="s">
        <v>30</v>
      </c>
      <c r="C14" s="45">
        <v>825</v>
      </c>
      <c r="D14" s="80" t="s">
        <v>28</v>
      </c>
      <c r="E14" s="33">
        <v>8</v>
      </c>
      <c r="F14" s="80" t="s">
        <v>29</v>
      </c>
      <c r="G14" s="49">
        <v>4</v>
      </c>
      <c r="H14" s="49">
        <v>7</v>
      </c>
      <c r="I14" s="49">
        <v>1</v>
      </c>
      <c r="J14" s="49">
        <v>8</v>
      </c>
      <c r="K14" s="49">
        <v>0</v>
      </c>
      <c r="L14" s="49">
        <v>7</v>
      </c>
      <c r="M14" s="49">
        <v>2</v>
      </c>
      <c r="N14" s="49">
        <v>12.5</v>
      </c>
      <c r="O14" s="136">
        <f>SUM(G14:N14)</f>
        <v>41.5</v>
      </c>
      <c r="P14" s="68"/>
      <c r="Q14" s="127">
        <v>41.5</v>
      </c>
      <c r="R14" s="135">
        <v>4</v>
      </c>
      <c r="S14" s="44" t="s">
        <v>241</v>
      </c>
    </row>
    <row r="15" spans="1:127" ht="32.1" customHeight="1" x14ac:dyDescent="0.3">
      <c r="A15" s="51">
        <v>5</v>
      </c>
      <c r="B15" s="35" t="s">
        <v>166</v>
      </c>
      <c r="C15" s="45">
        <v>86</v>
      </c>
      <c r="D15" s="80" t="s">
        <v>160</v>
      </c>
      <c r="E15" s="46" t="s">
        <v>24</v>
      </c>
      <c r="F15" s="80" t="s">
        <v>161</v>
      </c>
      <c r="G15" s="49">
        <v>4</v>
      </c>
      <c r="H15" s="49">
        <v>7</v>
      </c>
      <c r="I15" s="49">
        <v>3</v>
      </c>
      <c r="J15" s="49">
        <v>9</v>
      </c>
      <c r="K15" s="49">
        <v>2</v>
      </c>
      <c r="L15" s="49">
        <v>9.5</v>
      </c>
      <c r="M15" s="49">
        <v>0</v>
      </c>
      <c r="N15" s="49">
        <v>6.5</v>
      </c>
      <c r="O15" s="136">
        <f>SUM(G15:N15)</f>
        <v>41</v>
      </c>
      <c r="P15" s="68"/>
      <c r="Q15" s="127">
        <v>41</v>
      </c>
      <c r="R15" s="135">
        <v>5</v>
      </c>
      <c r="S15" s="44" t="s">
        <v>241</v>
      </c>
    </row>
    <row r="16" spans="1:127" ht="32.1" customHeight="1" x14ac:dyDescent="0.3">
      <c r="A16" s="51">
        <v>6</v>
      </c>
      <c r="B16" s="80" t="s">
        <v>47</v>
      </c>
      <c r="C16" s="45">
        <v>824</v>
      </c>
      <c r="D16" s="80" t="s">
        <v>35</v>
      </c>
      <c r="E16" s="33" t="s">
        <v>46</v>
      </c>
      <c r="F16" s="80" t="s">
        <v>36</v>
      </c>
      <c r="G16" s="49">
        <v>2</v>
      </c>
      <c r="H16" s="49">
        <v>2</v>
      </c>
      <c r="I16" s="49">
        <v>1</v>
      </c>
      <c r="J16" s="49">
        <v>11.5</v>
      </c>
      <c r="K16" s="49">
        <v>0</v>
      </c>
      <c r="L16" s="49">
        <v>9.5</v>
      </c>
      <c r="M16" s="49">
        <v>4</v>
      </c>
      <c r="N16" s="49">
        <v>10</v>
      </c>
      <c r="O16" s="136">
        <f>SUM(G16:N16)</f>
        <v>40</v>
      </c>
      <c r="P16" s="68"/>
      <c r="Q16" s="127">
        <v>40</v>
      </c>
      <c r="R16" s="135">
        <v>6</v>
      </c>
      <c r="S16" s="44" t="s">
        <v>241</v>
      </c>
    </row>
    <row r="17" spans="1:19" ht="32.1" customHeight="1" x14ac:dyDescent="0.3">
      <c r="A17" s="51">
        <v>7</v>
      </c>
      <c r="B17" s="80" t="s">
        <v>43</v>
      </c>
      <c r="C17" s="45">
        <v>823</v>
      </c>
      <c r="D17" s="80" t="s">
        <v>35</v>
      </c>
      <c r="E17" s="33" t="s">
        <v>42</v>
      </c>
      <c r="F17" s="80" t="s">
        <v>41</v>
      </c>
      <c r="G17" s="49">
        <v>5</v>
      </c>
      <c r="H17" s="49">
        <v>3</v>
      </c>
      <c r="I17" s="49">
        <v>1</v>
      </c>
      <c r="J17" s="49">
        <v>8</v>
      </c>
      <c r="K17" s="49">
        <v>0</v>
      </c>
      <c r="L17" s="49">
        <v>8</v>
      </c>
      <c r="M17" s="49">
        <v>4</v>
      </c>
      <c r="N17" s="49">
        <v>8</v>
      </c>
      <c r="O17" s="136">
        <f>SUM(G17:N17)</f>
        <v>37</v>
      </c>
      <c r="P17" s="68"/>
      <c r="Q17" s="127">
        <v>37</v>
      </c>
      <c r="R17" s="135">
        <v>7</v>
      </c>
      <c r="S17" s="44" t="s">
        <v>241</v>
      </c>
    </row>
    <row r="18" spans="1:19" ht="32.1" customHeight="1" x14ac:dyDescent="0.3">
      <c r="A18" s="51">
        <v>8</v>
      </c>
      <c r="B18" s="78" t="s">
        <v>224</v>
      </c>
      <c r="C18" s="45">
        <v>814</v>
      </c>
      <c r="D18" s="80" t="s">
        <v>54</v>
      </c>
      <c r="E18" s="83">
        <v>8</v>
      </c>
      <c r="F18" s="78" t="s">
        <v>56</v>
      </c>
      <c r="G18" s="49">
        <v>9</v>
      </c>
      <c r="H18" s="49">
        <v>3</v>
      </c>
      <c r="I18" s="49">
        <v>1</v>
      </c>
      <c r="J18" s="49">
        <v>10</v>
      </c>
      <c r="K18" s="49">
        <v>0</v>
      </c>
      <c r="L18" s="49">
        <v>5</v>
      </c>
      <c r="M18" s="49">
        <v>0</v>
      </c>
      <c r="N18" s="49">
        <v>7</v>
      </c>
      <c r="O18" s="136">
        <f>SUM(G18:N18)</f>
        <v>35</v>
      </c>
      <c r="P18" s="68"/>
      <c r="Q18" s="127">
        <v>35</v>
      </c>
      <c r="R18" s="135">
        <v>8</v>
      </c>
      <c r="S18" s="44" t="s">
        <v>241</v>
      </c>
    </row>
    <row r="19" spans="1:19" ht="32.1" customHeight="1" x14ac:dyDescent="0.3">
      <c r="A19" s="51">
        <v>9</v>
      </c>
      <c r="B19" s="35" t="s">
        <v>140</v>
      </c>
      <c r="C19" s="45">
        <v>820</v>
      </c>
      <c r="D19" s="80" t="s">
        <v>133</v>
      </c>
      <c r="E19" s="33" t="s">
        <v>139</v>
      </c>
      <c r="F19" s="80" t="s">
        <v>135</v>
      </c>
      <c r="G19" s="49">
        <v>2</v>
      </c>
      <c r="H19" s="49">
        <v>0</v>
      </c>
      <c r="I19" s="49">
        <v>0</v>
      </c>
      <c r="J19" s="49">
        <v>11</v>
      </c>
      <c r="K19" s="49">
        <v>1</v>
      </c>
      <c r="L19" s="49">
        <v>7.5</v>
      </c>
      <c r="M19" s="49">
        <v>0</v>
      </c>
      <c r="N19" s="49">
        <v>11</v>
      </c>
      <c r="O19" s="136">
        <f>SUM(G19:N19)</f>
        <v>32.5</v>
      </c>
      <c r="P19" s="68"/>
      <c r="Q19" s="127">
        <v>32.5</v>
      </c>
      <c r="R19" s="135">
        <v>9</v>
      </c>
      <c r="S19" s="37" t="s">
        <v>242</v>
      </c>
    </row>
    <row r="20" spans="1:19" ht="32.1" customHeight="1" x14ac:dyDescent="0.3">
      <c r="A20" s="51">
        <v>10</v>
      </c>
      <c r="B20" s="80" t="s">
        <v>138</v>
      </c>
      <c r="C20" s="45">
        <v>819</v>
      </c>
      <c r="D20" s="80" t="s">
        <v>133</v>
      </c>
      <c r="E20" s="33" t="s">
        <v>139</v>
      </c>
      <c r="F20" s="80" t="s">
        <v>135</v>
      </c>
      <c r="G20" s="49">
        <v>2</v>
      </c>
      <c r="H20" s="49">
        <v>0</v>
      </c>
      <c r="I20" s="49">
        <v>0</v>
      </c>
      <c r="J20" s="49">
        <v>8</v>
      </c>
      <c r="K20" s="49">
        <v>2</v>
      </c>
      <c r="L20" s="49">
        <v>9.5</v>
      </c>
      <c r="M20" s="49">
        <v>0</v>
      </c>
      <c r="N20" s="49">
        <v>9</v>
      </c>
      <c r="O20" s="136">
        <f>SUM(G20:N20)</f>
        <v>30.5</v>
      </c>
      <c r="P20" s="68"/>
      <c r="Q20" s="127">
        <v>30.5</v>
      </c>
      <c r="R20" s="135">
        <v>10</v>
      </c>
      <c r="S20" s="37" t="s">
        <v>242</v>
      </c>
    </row>
    <row r="21" spans="1:19" ht="32.1" customHeight="1" x14ac:dyDescent="0.3">
      <c r="A21" s="51">
        <v>11</v>
      </c>
      <c r="B21" s="35" t="s">
        <v>208</v>
      </c>
      <c r="C21" s="45">
        <v>817</v>
      </c>
      <c r="D21" s="80" t="s">
        <v>191</v>
      </c>
      <c r="E21" s="46" t="s">
        <v>24</v>
      </c>
      <c r="F21" s="80" t="s">
        <v>205</v>
      </c>
      <c r="G21" s="49">
        <v>3</v>
      </c>
      <c r="H21" s="49">
        <v>2</v>
      </c>
      <c r="I21" s="49">
        <v>0</v>
      </c>
      <c r="J21" s="49">
        <v>7.5</v>
      </c>
      <c r="K21" s="49">
        <v>0</v>
      </c>
      <c r="L21" s="49">
        <v>7.5</v>
      </c>
      <c r="M21" s="49">
        <v>0</v>
      </c>
      <c r="N21" s="49">
        <v>10</v>
      </c>
      <c r="O21" s="136">
        <f>SUM(G21:N21)</f>
        <v>30</v>
      </c>
      <c r="P21" s="68"/>
      <c r="Q21" s="127">
        <v>30</v>
      </c>
      <c r="R21" s="135">
        <v>11</v>
      </c>
      <c r="S21" s="37" t="s">
        <v>242</v>
      </c>
    </row>
    <row r="22" spans="1:19" ht="32.1" customHeight="1" x14ac:dyDescent="0.3">
      <c r="A22" s="51">
        <v>12</v>
      </c>
      <c r="B22" s="80" t="s">
        <v>76</v>
      </c>
      <c r="C22" s="45">
        <v>84</v>
      </c>
      <c r="D22" s="35" t="s">
        <v>70</v>
      </c>
      <c r="E22" s="46" t="s">
        <v>23</v>
      </c>
      <c r="F22" s="35" t="s">
        <v>77</v>
      </c>
      <c r="G22" s="49">
        <v>6</v>
      </c>
      <c r="H22" s="49">
        <v>1</v>
      </c>
      <c r="I22" s="49">
        <v>0</v>
      </c>
      <c r="J22" s="49">
        <v>7</v>
      </c>
      <c r="K22" s="49">
        <v>1</v>
      </c>
      <c r="L22" s="49">
        <v>4.5</v>
      </c>
      <c r="M22" s="49">
        <v>0</v>
      </c>
      <c r="N22" s="49">
        <v>10</v>
      </c>
      <c r="O22" s="136">
        <f>SUM(G22:N22)</f>
        <v>29.5</v>
      </c>
      <c r="P22" s="68"/>
      <c r="Q22" s="127">
        <v>29.5</v>
      </c>
      <c r="R22" s="135">
        <v>12</v>
      </c>
      <c r="S22" s="37" t="s">
        <v>242</v>
      </c>
    </row>
    <row r="23" spans="1:19" ht="32.1" customHeight="1" x14ac:dyDescent="0.3">
      <c r="A23" s="51">
        <v>13</v>
      </c>
      <c r="B23" s="35" t="s">
        <v>121</v>
      </c>
      <c r="C23" s="45">
        <v>88</v>
      </c>
      <c r="D23" s="80" t="s">
        <v>119</v>
      </c>
      <c r="E23" s="46" t="s">
        <v>21</v>
      </c>
      <c r="F23" s="80" t="s">
        <v>120</v>
      </c>
      <c r="G23" s="49">
        <v>3</v>
      </c>
      <c r="H23" s="49">
        <v>5</v>
      </c>
      <c r="I23" s="49">
        <v>0</v>
      </c>
      <c r="J23" s="49">
        <v>11</v>
      </c>
      <c r="K23" s="49">
        <v>0</v>
      </c>
      <c r="L23" s="49">
        <v>0.5</v>
      </c>
      <c r="M23" s="49">
        <v>0</v>
      </c>
      <c r="N23" s="49">
        <v>9.5</v>
      </c>
      <c r="O23" s="136">
        <f>SUM(G23:N23)</f>
        <v>29</v>
      </c>
      <c r="P23" s="68"/>
      <c r="Q23" s="127">
        <v>29</v>
      </c>
      <c r="R23" s="135">
        <v>13</v>
      </c>
      <c r="S23" s="37" t="s">
        <v>242</v>
      </c>
    </row>
    <row r="24" spans="1:19" ht="32.1" customHeight="1" x14ac:dyDescent="0.3">
      <c r="A24" s="51">
        <v>14</v>
      </c>
      <c r="B24" s="80" t="s">
        <v>218</v>
      </c>
      <c r="C24" s="45">
        <v>815</v>
      </c>
      <c r="D24" s="80" t="s">
        <v>173</v>
      </c>
      <c r="E24" s="46" t="s">
        <v>22</v>
      </c>
      <c r="F24" s="35" t="s">
        <v>174</v>
      </c>
      <c r="G24" s="49">
        <v>3</v>
      </c>
      <c r="H24" s="49">
        <v>1</v>
      </c>
      <c r="I24" s="49">
        <v>0</v>
      </c>
      <c r="J24" s="49">
        <v>10</v>
      </c>
      <c r="K24" s="49">
        <v>1</v>
      </c>
      <c r="L24" s="49">
        <v>6.5</v>
      </c>
      <c r="M24" s="49">
        <v>0</v>
      </c>
      <c r="N24" s="49">
        <v>7</v>
      </c>
      <c r="O24" s="136">
        <f>SUM(G24:N24)</f>
        <v>28.5</v>
      </c>
      <c r="P24" s="68"/>
      <c r="Q24" s="127">
        <v>28.5</v>
      </c>
      <c r="R24" s="135">
        <v>14</v>
      </c>
      <c r="S24" s="37" t="s">
        <v>242</v>
      </c>
    </row>
    <row r="25" spans="1:19" ht="32.1" customHeight="1" x14ac:dyDescent="0.3">
      <c r="A25" s="51">
        <v>15</v>
      </c>
      <c r="B25" s="35" t="s">
        <v>154</v>
      </c>
      <c r="C25" s="45">
        <v>89</v>
      </c>
      <c r="D25" s="82" t="s">
        <v>148</v>
      </c>
      <c r="E25" s="46" t="s">
        <v>153</v>
      </c>
      <c r="F25" s="35" t="s">
        <v>147</v>
      </c>
      <c r="G25" s="49">
        <v>2</v>
      </c>
      <c r="H25" s="49">
        <v>0</v>
      </c>
      <c r="I25" s="49">
        <v>0</v>
      </c>
      <c r="J25" s="49">
        <v>9</v>
      </c>
      <c r="K25" s="49">
        <v>0</v>
      </c>
      <c r="L25" s="49">
        <v>6.5</v>
      </c>
      <c r="M25" s="49">
        <v>0</v>
      </c>
      <c r="N25" s="49">
        <v>9</v>
      </c>
      <c r="O25" s="136">
        <f>SUM(G25:N25)</f>
        <v>26.5</v>
      </c>
      <c r="P25" s="68"/>
      <c r="Q25" s="127">
        <v>26.5</v>
      </c>
      <c r="R25" s="135">
        <v>15</v>
      </c>
      <c r="S25" s="37" t="s">
        <v>242</v>
      </c>
    </row>
    <row r="26" spans="1:19" ht="32.1" customHeight="1" x14ac:dyDescent="0.3">
      <c r="A26" s="51">
        <v>16</v>
      </c>
      <c r="B26" s="80" t="s">
        <v>217</v>
      </c>
      <c r="C26" s="45">
        <v>816</v>
      </c>
      <c r="D26" s="80" t="s">
        <v>173</v>
      </c>
      <c r="E26" s="46" t="s">
        <v>22</v>
      </c>
      <c r="F26" s="35" t="s">
        <v>174</v>
      </c>
      <c r="G26" s="49">
        <v>3</v>
      </c>
      <c r="H26" s="49">
        <v>2</v>
      </c>
      <c r="I26" s="49">
        <v>0</v>
      </c>
      <c r="J26" s="49">
        <v>9</v>
      </c>
      <c r="K26" s="49">
        <v>1</v>
      </c>
      <c r="L26" s="49">
        <v>6.5</v>
      </c>
      <c r="M26" s="49">
        <v>0</v>
      </c>
      <c r="N26" s="49">
        <v>5</v>
      </c>
      <c r="O26" s="136">
        <f>SUM(G26:N26)</f>
        <v>26.5</v>
      </c>
      <c r="P26" s="68"/>
      <c r="Q26" s="127">
        <v>26.5</v>
      </c>
      <c r="R26" s="135">
        <v>15</v>
      </c>
      <c r="S26" s="37" t="s">
        <v>242</v>
      </c>
    </row>
    <row r="27" spans="1:19" ht="32.1" customHeight="1" x14ac:dyDescent="0.3">
      <c r="A27" s="51">
        <v>17</v>
      </c>
      <c r="B27" s="35" t="s">
        <v>209</v>
      </c>
      <c r="C27" s="45">
        <v>818</v>
      </c>
      <c r="D27" s="80" t="s">
        <v>191</v>
      </c>
      <c r="E27" s="46" t="s">
        <v>75</v>
      </c>
      <c r="F27" s="35" t="s">
        <v>205</v>
      </c>
      <c r="G27" s="49">
        <v>2</v>
      </c>
      <c r="H27" s="49">
        <v>3</v>
      </c>
      <c r="I27" s="49">
        <v>0</v>
      </c>
      <c r="J27" s="49">
        <v>8</v>
      </c>
      <c r="K27" s="49">
        <v>0</v>
      </c>
      <c r="L27" s="49">
        <v>8</v>
      </c>
      <c r="M27" s="49">
        <v>0</v>
      </c>
      <c r="N27" s="49">
        <v>5</v>
      </c>
      <c r="O27" s="136">
        <f>SUM(G27:N27)</f>
        <v>26</v>
      </c>
      <c r="P27" s="68"/>
      <c r="Q27" s="127">
        <v>26</v>
      </c>
      <c r="R27" s="135">
        <v>16</v>
      </c>
      <c r="S27" s="37" t="s">
        <v>242</v>
      </c>
    </row>
    <row r="28" spans="1:19" ht="32.1" customHeight="1" x14ac:dyDescent="0.3">
      <c r="A28" s="51">
        <v>18</v>
      </c>
      <c r="B28" s="80" t="s">
        <v>219</v>
      </c>
      <c r="C28" s="45">
        <v>82</v>
      </c>
      <c r="D28" s="36" t="s">
        <v>220</v>
      </c>
      <c r="E28" s="47" t="s">
        <v>31</v>
      </c>
      <c r="F28" s="80" t="s">
        <v>216</v>
      </c>
      <c r="G28" s="49">
        <v>2</v>
      </c>
      <c r="H28" s="49">
        <v>0</v>
      </c>
      <c r="I28" s="49">
        <v>3</v>
      </c>
      <c r="J28" s="49">
        <v>11</v>
      </c>
      <c r="K28" s="49">
        <v>3</v>
      </c>
      <c r="L28" s="49">
        <v>0</v>
      </c>
      <c r="M28" s="49">
        <v>0</v>
      </c>
      <c r="N28" s="49">
        <v>7</v>
      </c>
      <c r="O28" s="136">
        <f>SUM(G28:N28)</f>
        <v>26</v>
      </c>
      <c r="P28" s="68"/>
      <c r="Q28" s="127">
        <v>26</v>
      </c>
      <c r="R28" s="135">
        <v>16</v>
      </c>
      <c r="S28" s="37" t="s">
        <v>242</v>
      </c>
    </row>
    <row r="29" spans="1:19" ht="32.1" customHeight="1" x14ac:dyDescent="0.3">
      <c r="A29" s="51">
        <v>19</v>
      </c>
      <c r="B29" s="80" t="s">
        <v>58</v>
      </c>
      <c r="C29" s="45">
        <v>812</v>
      </c>
      <c r="D29" s="80" t="s">
        <v>54</v>
      </c>
      <c r="E29" s="33" t="s">
        <v>59</v>
      </c>
      <c r="F29" s="80" t="s">
        <v>56</v>
      </c>
      <c r="G29" s="49">
        <v>3</v>
      </c>
      <c r="H29" s="49">
        <v>5</v>
      </c>
      <c r="I29" s="49">
        <v>3</v>
      </c>
      <c r="J29" s="49">
        <v>6</v>
      </c>
      <c r="K29" s="49">
        <v>1</v>
      </c>
      <c r="L29" s="49">
        <v>7</v>
      </c>
      <c r="M29" s="49">
        <v>1</v>
      </c>
      <c r="N29" s="49">
        <v>0</v>
      </c>
      <c r="O29" s="136">
        <f>SUM(G29:N29)</f>
        <v>26</v>
      </c>
      <c r="P29" s="68"/>
      <c r="Q29" s="127">
        <v>26</v>
      </c>
      <c r="R29" s="135">
        <v>16</v>
      </c>
      <c r="S29" s="37" t="s">
        <v>242</v>
      </c>
    </row>
    <row r="30" spans="1:19" ht="32.1" customHeight="1" x14ac:dyDescent="0.3">
      <c r="A30" s="51">
        <v>20</v>
      </c>
      <c r="B30" s="80" t="s">
        <v>94</v>
      </c>
      <c r="C30" s="45">
        <v>826</v>
      </c>
      <c r="D30" s="35" t="s">
        <v>223</v>
      </c>
      <c r="E30" s="47">
        <v>8</v>
      </c>
      <c r="F30" s="80" t="s">
        <v>90</v>
      </c>
      <c r="G30" s="49">
        <v>4</v>
      </c>
      <c r="H30" s="49">
        <v>0</v>
      </c>
      <c r="I30" s="49">
        <v>0</v>
      </c>
      <c r="J30" s="49">
        <v>5</v>
      </c>
      <c r="K30" s="49">
        <v>0</v>
      </c>
      <c r="L30" s="49">
        <v>7</v>
      </c>
      <c r="M30" s="49">
        <v>0</v>
      </c>
      <c r="N30" s="49">
        <v>9.5</v>
      </c>
      <c r="O30" s="136">
        <f>SUM(G30:N30)</f>
        <v>25.5</v>
      </c>
      <c r="P30" s="68"/>
      <c r="Q30" s="127">
        <v>25.5</v>
      </c>
      <c r="R30" s="135">
        <v>17</v>
      </c>
      <c r="S30" s="37" t="s">
        <v>242</v>
      </c>
    </row>
    <row r="31" spans="1:19" ht="32.1" customHeight="1" x14ac:dyDescent="0.3">
      <c r="A31" s="51">
        <v>21</v>
      </c>
      <c r="B31" s="35" t="s">
        <v>151</v>
      </c>
      <c r="C31" s="45">
        <v>810</v>
      </c>
      <c r="D31" s="80" t="s">
        <v>148</v>
      </c>
      <c r="E31" s="46" t="s">
        <v>149</v>
      </c>
      <c r="F31" s="35" t="s">
        <v>150</v>
      </c>
      <c r="G31" s="49">
        <v>3</v>
      </c>
      <c r="H31" s="49">
        <v>0</v>
      </c>
      <c r="I31" s="49">
        <v>0</v>
      </c>
      <c r="J31" s="49">
        <v>7</v>
      </c>
      <c r="K31" s="49">
        <v>0</v>
      </c>
      <c r="L31" s="49">
        <v>6.5</v>
      </c>
      <c r="M31" s="49">
        <v>0</v>
      </c>
      <c r="N31" s="49">
        <v>7.5</v>
      </c>
      <c r="O31" s="136">
        <f>SUM(G31:N31)</f>
        <v>24</v>
      </c>
      <c r="P31" s="68"/>
      <c r="Q31" s="127">
        <v>24</v>
      </c>
      <c r="R31" s="135">
        <v>18</v>
      </c>
      <c r="S31" s="37" t="s">
        <v>242</v>
      </c>
    </row>
    <row r="32" spans="1:19" ht="32.1" customHeight="1" x14ac:dyDescent="0.3">
      <c r="A32" s="51">
        <v>22</v>
      </c>
      <c r="B32" s="35" t="s">
        <v>152</v>
      </c>
      <c r="C32" s="45">
        <v>811</v>
      </c>
      <c r="D32" s="80" t="s">
        <v>148</v>
      </c>
      <c r="E32" s="46" t="s">
        <v>153</v>
      </c>
      <c r="F32" s="35" t="s">
        <v>147</v>
      </c>
      <c r="G32" s="49">
        <v>2</v>
      </c>
      <c r="H32" s="49">
        <v>0</v>
      </c>
      <c r="I32" s="49">
        <v>0</v>
      </c>
      <c r="J32" s="49">
        <v>7</v>
      </c>
      <c r="K32" s="49">
        <v>0</v>
      </c>
      <c r="L32" s="49">
        <v>6.5</v>
      </c>
      <c r="M32" s="49">
        <v>0</v>
      </c>
      <c r="N32" s="49">
        <v>8.5</v>
      </c>
      <c r="O32" s="136">
        <f>SUM(G32:N32)</f>
        <v>24</v>
      </c>
      <c r="P32" s="68"/>
      <c r="Q32" s="127">
        <v>24</v>
      </c>
      <c r="R32" s="135">
        <v>18</v>
      </c>
      <c r="S32" s="37" t="s">
        <v>242</v>
      </c>
    </row>
    <row r="33" spans="1:19" ht="32.1" customHeight="1" x14ac:dyDescent="0.3">
      <c r="A33" s="51">
        <v>23</v>
      </c>
      <c r="B33" s="80" t="s">
        <v>221</v>
      </c>
      <c r="C33" s="45">
        <v>81</v>
      </c>
      <c r="D33" s="36" t="s">
        <v>220</v>
      </c>
      <c r="E33" s="47">
        <v>8</v>
      </c>
      <c r="F33" s="80" t="s">
        <v>215</v>
      </c>
      <c r="G33" s="49">
        <v>5</v>
      </c>
      <c r="H33" s="49">
        <v>1</v>
      </c>
      <c r="I33" s="49">
        <v>0</v>
      </c>
      <c r="J33" s="49">
        <v>10</v>
      </c>
      <c r="K33" s="49">
        <v>4</v>
      </c>
      <c r="L33" s="49">
        <v>0.5</v>
      </c>
      <c r="M33" s="49">
        <v>0</v>
      </c>
      <c r="N33" s="49">
        <v>0</v>
      </c>
      <c r="O33" s="136">
        <f>SUM(G33:N33)</f>
        <v>20.5</v>
      </c>
      <c r="P33" s="68"/>
      <c r="Q33" s="127">
        <v>20.5</v>
      </c>
      <c r="R33" s="135">
        <v>19</v>
      </c>
      <c r="S33" s="37" t="s">
        <v>242</v>
      </c>
    </row>
    <row r="34" spans="1:19" ht="32.1" customHeight="1" x14ac:dyDescent="0.3">
      <c r="A34" s="51">
        <v>24</v>
      </c>
      <c r="B34" s="35" t="s">
        <v>60</v>
      </c>
      <c r="C34" s="45">
        <v>813</v>
      </c>
      <c r="D34" s="80" t="s">
        <v>54</v>
      </c>
      <c r="E34" s="46" t="s">
        <v>59</v>
      </c>
      <c r="F34" s="35" t="s">
        <v>56</v>
      </c>
      <c r="G34" s="49">
        <v>2</v>
      </c>
      <c r="H34" s="49">
        <v>3</v>
      </c>
      <c r="I34" s="49">
        <v>2</v>
      </c>
      <c r="J34" s="49">
        <v>3</v>
      </c>
      <c r="K34" s="49">
        <v>0</v>
      </c>
      <c r="L34" s="49">
        <v>4.5</v>
      </c>
      <c r="M34" s="49">
        <v>0</v>
      </c>
      <c r="N34" s="49">
        <v>5.5</v>
      </c>
      <c r="O34" s="136">
        <f>SUM(G34:N34)</f>
        <v>20</v>
      </c>
      <c r="P34" s="68"/>
      <c r="Q34" s="127">
        <v>20</v>
      </c>
      <c r="R34" s="135">
        <v>20</v>
      </c>
      <c r="S34" s="37" t="s">
        <v>242</v>
      </c>
    </row>
    <row r="35" spans="1:19" ht="32.1" customHeight="1" x14ac:dyDescent="0.3">
      <c r="A35" s="51">
        <v>25</v>
      </c>
      <c r="B35" s="80" t="s">
        <v>74</v>
      </c>
      <c r="C35" s="45">
        <v>83</v>
      </c>
      <c r="D35" s="35" t="s">
        <v>70</v>
      </c>
      <c r="E35" s="46" t="s">
        <v>21</v>
      </c>
      <c r="F35" s="35" t="s">
        <v>72</v>
      </c>
      <c r="G35" s="49">
        <v>3</v>
      </c>
      <c r="H35" s="49">
        <v>0</v>
      </c>
      <c r="I35" s="49">
        <v>0</v>
      </c>
      <c r="J35" s="49">
        <v>7</v>
      </c>
      <c r="K35" s="49">
        <v>0</v>
      </c>
      <c r="L35" s="49">
        <v>6.5</v>
      </c>
      <c r="M35" s="49">
        <v>0</v>
      </c>
      <c r="N35" s="49">
        <v>0</v>
      </c>
      <c r="O35" s="136">
        <f>SUM(G35:N35)</f>
        <v>16.5</v>
      </c>
      <c r="P35" s="68"/>
      <c r="Q35" s="127">
        <v>16.5</v>
      </c>
      <c r="R35" s="135">
        <v>21</v>
      </c>
      <c r="S35" s="37" t="s">
        <v>242</v>
      </c>
    </row>
    <row r="36" spans="1:19" ht="32.1" customHeight="1" x14ac:dyDescent="0.3">
      <c r="A36" s="51">
        <v>26</v>
      </c>
      <c r="B36" s="35" t="s">
        <v>34</v>
      </c>
      <c r="C36" s="45">
        <v>85</v>
      </c>
      <c r="D36" s="80" t="s">
        <v>32</v>
      </c>
      <c r="E36" s="33">
        <v>8</v>
      </c>
      <c r="F36" s="80" t="s">
        <v>33</v>
      </c>
      <c r="G36" s="49">
        <v>2</v>
      </c>
      <c r="H36" s="49">
        <v>0</v>
      </c>
      <c r="I36" s="49">
        <v>0</v>
      </c>
      <c r="J36" s="49">
        <v>5</v>
      </c>
      <c r="K36" s="49">
        <v>0</v>
      </c>
      <c r="L36" s="49">
        <v>8.5</v>
      </c>
      <c r="M36" s="49">
        <v>0</v>
      </c>
      <c r="N36" s="49">
        <v>0</v>
      </c>
      <c r="O36" s="136">
        <f>SUM(G36:N36)</f>
        <v>15.5</v>
      </c>
      <c r="P36" s="68"/>
      <c r="Q36" s="127">
        <v>15.5</v>
      </c>
      <c r="R36" s="135">
        <v>21</v>
      </c>
      <c r="S36" s="37" t="s">
        <v>242</v>
      </c>
    </row>
    <row r="38" spans="1:19" ht="18.75" x14ac:dyDescent="0.3">
      <c r="A38" t="s">
        <v>228</v>
      </c>
      <c r="B38" s="62"/>
      <c r="C38" s="3"/>
      <c r="D38"/>
      <c r="E38" s="22"/>
      <c r="F38" s="32"/>
    </row>
    <row r="39" spans="1:19" ht="18.75" x14ac:dyDescent="0.3">
      <c r="A39"/>
      <c r="B39" s="88"/>
      <c r="C39" s="3"/>
      <c r="D39"/>
      <c r="E39" s="22"/>
      <c r="F39" s="32"/>
    </row>
    <row r="40" spans="1:19" ht="18.75" x14ac:dyDescent="0.3">
      <c r="A40"/>
      <c r="B40" s="88"/>
      <c r="C40" s="3"/>
      <c r="D40"/>
      <c r="E40" s="22"/>
      <c r="F40" s="32"/>
    </row>
    <row r="41" spans="1:19" ht="18.75" x14ac:dyDescent="0.3">
      <c r="A41"/>
      <c r="B41" s="88"/>
      <c r="C41" s="3"/>
      <c r="D41"/>
      <c r="E41" s="22"/>
      <c r="F41" s="32"/>
    </row>
    <row r="42" spans="1:19" ht="18.75" x14ac:dyDescent="0.3">
      <c r="A42"/>
      <c r="B42" s="88"/>
      <c r="C42" s="3"/>
      <c r="D42"/>
      <c r="E42" s="22"/>
      <c r="F42" s="32"/>
    </row>
    <row r="43" spans="1:19" ht="18.75" x14ac:dyDescent="0.3">
      <c r="A43"/>
      <c r="B43" s="89"/>
      <c r="C43" s="3"/>
      <c r="D43"/>
      <c r="E43" s="22"/>
      <c r="F43" s="32"/>
    </row>
    <row r="44" spans="1:19" ht="18.75" x14ac:dyDescent="0.3">
      <c r="A44"/>
      <c r="B44" s="88"/>
      <c r="C44" s="3"/>
      <c r="D44"/>
      <c r="E44" s="22"/>
      <c r="F44" s="32"/>
    </row>
    <row r="45" spans="1:19" ht="18.75" x14ac:dyDescent="0.3">
      <c r="A45"/>
      <c r="B45" s="88"/>
      <c r="C45" s="3"/>
      <c r="D45"/>
      <c r="E45" s="22"/>
      <c r="F45" s="32"/>
    </row>
    <row r="46" spans="1:19" ht="18.75" x14ac:dyDescent="0.3">
      <c r="A46"/>
      <c r="B46" s="88"/>
      <c r="C46" s="3"/>
      <c r="D46"/>
      <c r="E46" s="22"/>
      <c r="F46" s="32"/>
    </row>
    <row r="47" spans="1:19" ht="18.75" x14ac:dyDescent="0.3">
      <c r="A47"/>
      <c r="B47" s="88"/>
      <c r="C47" s="3"/>
      <c r="D47"/>
      <c r="E47" s="22"/>
      <c r="F47" s="32"/>
    </row>
    <row r="48" spans="1:19" ht="18.75" x14ac:dyDescent="0.3">
      <c r="A48"/>
      <c r="B48" s="88"/>
      <c r="C48" s="3"/>
      <c r="D48"/>
      <c r="E48" s="22"/>
      <c r="F48" s="32"/>
    </row>
    <row r="49" spans="1:6" ht="18.75" x14ac:dyDescent="0.3">
      <c r="A49"/>
      <c r="B49" s="88"/>
      <c r="C49" s="3"/>
      <c r="D49"/>
      <c r="E49" s="22"/>
      <c r="F49" s="32"/>
    </row>
    <row r="50" spans="1:6" ht="18.75" x14ac:dyDescent="0.3">
      <c r="A50"/>
      <c r="B50" s="88"/>
      <c r="C50" s="3"/>
      <c r="D50"/>
      <c r="E50" s="22"/>
      <c r="F50" s="32"/>
    </row>
    <row r="51" spans="1:6" ht="18.75" x14ac:dyDescent="0.3">
      <c r="A51"/>
      <c r="B51" s="88"/>
      <c r="C51" s="3"/>
      <c r="D51"/>
      <c r="E51" s="22"/>
      <c r="F51" s="32"/>
    </row>
  </sheetData>
  <autoFilter ref="A10:S10">
    <sortState ref="A11:S36">
      <sortCondition descending="1" ref="Q10"/>
    </sortState>
  </autoFilter>
  <mergeCells count="14">
    <mergeCell ref="A1:T1"/>
    <mergeCell ref="F8:F9"/>
    <mergeCell ref="G8:O8"/>
    <mergeCell ref="A8:A9"/>
    <mergeCell ref="B8:B9"/>
    <mergeCell ref="C8:C9"/>
    <mergeCell ref="D8:D9"/>
    <mergeCell ref="E8:E9"/>
    <mergeCell ref="A6:O6"/>
    <mergeCell ref="A7:O7"/>
    <mergeCell ref="A2:O2"/>
    <mergeCell ref="A3:O3"/>
    <mergeCell ref="A4:O4"/>
    <mergeCell ref="A5:O5"/>
  </mergeCells>
  <pageMargins left="0.7" right="0.7" top="0.75" bottom="0.75" header="0.3" footer="0.3"/>
  <pageSetup paperSize="9" scale="14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U72"/>
  <sheetViews>
    <sheetView topLeftCell="A4" zoomScale="74" zoomScaleNormal="74" workbookViewId="0">
      <selection activeCell="L33" sqref="L33"/>
    </sheetView>
  </sheetViews>
  <sheetFormatPr defaultRowHeight="15.75" x14ac:dyDescent="0.25"/>
  <cols>
    <col min="1" max="1" width="9.140625" style="5"/>
    <col min="2" max="2" width="20" style="71" customWidth="1"/>
    <col min="3" max="3" width="9.140625" style="72"/>
    <col min="4" max="4" width="25.140625" style="71" customWidth="1"/>
    <col min="5" max="5" width="9.140625" style="72"/>
    <col min="6" max="6" width="19.28515625" style="71" customWidth="1"/>
    <col min="7" max="7" width="5.85546875" style="72" customWidth="1"/>
    <col min="8" max="8" width="9.140625" style="72" customWidth="1"/>
    <col min="9" max="14" width="5.85546875" style="72" customWidth="1"/>
    <col min="15" max="15" width="14.140625" style="72" customWidth="1"/>
    <col min="16" max="16" width="16.85546875" style="5" customWidth="1"/>
    <col min="17" max="17" width="9.140625" style="5"/>
    <col min="18" max="18" width="16.42578125" style="5" customWidth="1"/>
    <col min="19" max="19" width="16.85546875" style="5" customWidth="1"/>
    <col min="20" max="16384" width="9.140625" style="5"/>
  </cols>
  <sheetData>
    <row r="1" spans="1:125" ht="36" customHeight="1" x14ac:dyDescent="0.25">
      <c r="A1" s="101" t="s">
        <v>235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</row>
    <row r="2" spans="1:125" s="34" customFormat="1" ht="18.75" customHeight="1" x14ac:dyDescent="0.3">
      <c r="A2" s="99" t="s">
        <v>9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100"/>
      <c r="P2" s="38"/>
      <c r="Q2" s="38"/>
      <c r="R2" s="38"/>
      <c r="S2" s="3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</row>
    <row r="3" spans="1:125" s="34" customFormat="1" ht="18.75" x14ac:dyDescent="0.3">
      <c r="A3" s="102">
        <v>44155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100"/>
      <c r="P3" s="38"/>
      <c r="Q3" s="38"/>
      <c r="R3" s="38"/>
      <c r="S3" s="3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</row>
    <row r="4" spans="1:125" s="34" customFormat="1" ht="18.75" customHeight="1" x14ac:dyDescent="0.3">
      <c r="A4" s="99" t="s">
        <v>230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100"/>
      <c r="P4" s="38"/>
      <c r="Q4" s="38"/>
      <c r="R4" s="38"/>
      <c r="S4" s="3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</row>
    <row r="5" spans="1:125" s="34" customFormat="1" ht="18.75" customHeight="1" x14ac:dyDescent="0.3">
      <c r="A5" s="99" t="s">
        <v>229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100"/>
      <c r="P5" s="38"/>
      <c r="Q5" s="38"/>
      <c r="R5" s="38"/>
      <c r="S5" s="3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</row>
    <row r="6" spans="1:125" s="34" customFormat="1" ht="18.75" customHeight="1" x14ac:dyDescent="0.3">
      <c r="A6" s="99" t="s">
        <v>231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100"/>
      <c r="P6" s="38"/>
      <c r="Q6" s="38"/>
      <c r="R6" s="38"/>
      <c r="S6" s="3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</row>
    <row r="7" spans="1:125" s="34" customFormat="1" ht="18.75" customHeight="1" x14ac:dyDescent="0.3">
      <c r="A7" s="99" t="s">
        <v>232</v>
      </c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100"/>
      <c r="P7" s="38"/>
      <c r="Q7" s="38"/>
      <c r="R7" s="38"/>
      <c r="S7" s="3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</row>
    <row r="8" spans="1:125" s="7" customFormat="1" ht="18.75" customHeight="1" x14ac:dyDescent="0.25">
      <c r="A8" s="97"/>
      <c r="B8" s="103" t="s">
        <v>10</v>
      </c>
      <c r="C8" s="105" t="s">
        <v>0</v>
      </c>
      <c r="D8" s="103" t="s">
        <v>1</v>
      </c>
      <c r="E8" s="103" t="s">
        <v>2</v>
      </c>
      <c r="F8" s="103" t="s">
        <v>11</v>
      </c>
      <c r="G8" s="104" t="s">
        <v>3</v>
      </c>
      <c r="H8" s="104"/>
      <c r="I8" s="104"/>
      <c r="J8" s="104"/>
      <c r="K8" s="104"/>
      <c r="L8" s="104"/>
      <c r="M8" s="104"/>
      <c r="N8" s="104"/>
      <c r="O8" s="73"/>
      <c r="P8" s="10"/>
      <c r="Q8" s="10"/>
      <c r="R8" s="10"/>
      <c r="S8" s="10"/>
    </row>
    <row r="9" spans="1:125" s="7" customFormat="1" ht="31.5" x14ac:dyDescent="0.25">
      <c r="A9" s="97"/>
      <c r="B9" s="103"/>
      <c r="C9" s="105"/>
      <c r="D9" s="103"/>
      <c r="E9" s="103"/>
      <c r="F9" s="103"/>
      <c r="G9" s="58">
        <v>1</v>
      </c>
      <c r="H9" s="58">
        <v>2</v>
      </c>
      <c r="I9" s="58">
        <v>3</v>
      </c>
      <c r="J9" s="74">
        <v>4</v>
      </c>
      <c r="K9" s="74">
        <v>5</v>
      </c>
      <c r="L9" s="58">
        <v>6</v>
      </c>
      <c r="M9" s="58">
        <v>7</v>
      </c>
      <c r="N9" s="58">
        <v>8</v>
      </c>
      <c r="O9" s="75" t="s">
        <v>4</v>
      </c>
      <c r="P9" s="12" t="s">
        <v>5</v>
      </c>
      <c r="Q9" s="12" t="s">
        <v>6</v>
      </c>
      <c r="R9" s="12" t="s">
        <v>7</v>
      </c>
      <c r="S9" s="12" t="s">
        <v>8</v>
      </c>
    </row>
    <row r="10" spans="1:125" ht="18.75" x14ac:dyDescent="0.3">
      <c r="A10" s="14"/>
      <c r="B10" s="61"/>
      <c r="C10" s="67"/>
      <c r="D10" s="67"/>
      <c r="E10" s="67"/>
      <c r="F10" s="61"/>
      <c r="G10" s="67"/>
      <c r="H10" s="67"/>
      <c r="I10" s="67"/>
      <c r="J10" s="67"/>
      <c r="K10" s="67"/>
      <c r="L10" s="67"/>
      <c r="M10" s="67"/>
      <c r="N10" s="67"/>
      <c r="O10" s="73" t="s">
        <v>240</v>
      </c>
      <c r="P10" s="17"/>
      <c r="Q10" s="17"/>
      <c r="R10" s="17"/>
      <c r="S10" s="17"/>
    </row>
    <row r="11" spans="1:125" ht="37.5" customHeight="1" x14ac:dyDescent="0.3">
      <c r="A11" s="18">
        <v>11</v>
      </c>
      <c r="B11" s="78" t="s">
        <v>225</v>
      </c>
      <c r="C11" s="68">
        <v>93</v>
      </c>
      <c r="D11" s="35" t="s">
        <v>183</v>
      </c>
      <c r="E11" s="83">
        <v>9</v>
      </c>
      <c r="F11" s="78" t="s">
        <v>179</v>
      </c>
      <c r="G11" s="76">
        <v>5</v>
      </c>
      <c r="H11" s="68">
        <v>6</v>
      </c>
      <c r="I11" s="68">
        <v>4</v>
      </c>
      <c r="J11" s="68">
        <v>5</v>
      </c>
      <c r="K11" s="68">
        <v>6.8</v>
      </c>
      <c r="L11" s="68">
        <v>8</v>
      </c>
      <c r="M11" s="68">
        <v>4</v>
      </c>
      <c r="N11" s="68">
        <v>11</v>
      </c>
      <c r="O11" s="77">
        <f t="shared" ref="O11:O21" si="0">SUM(G11:N11)</f>
        <v>49.8</v>
      </c>
      <c r="P11" s="9"/>
      <c r="Q11" s="127">
        <v>49.8</v>
      </c>
      <c r="R11" s="68">
        <v>1</v>
      </c>
      <c r="S11" s="127" t="s">
        <v>241</v>
      </c>
    </row>
    <row r="12" spans="1:125" ht="32.1" customHeight="1" x14ac:dyDescent="0.3">
      <c r="A12" s="18">
        <v>1</v>
      </c>
      <c r="B12" s="35" t="s">
        <v>118</v>
      </c>
      <c r="C12" s="68">
        <v>910</v>
      </c>
      <c r="D12" s="82" t="s">
        <v>115</v>
      </c>
      <c r="E12" s="27">
        <v>9</v>
      </c>
      <c r="F12" s="82" t="s">
        <v>116</v>
      </c>
      <c r="G12" s="76">
        <v>7</v>
      </c>
      <c r="H12" s="68">
        <v>5</v>
      </c>
      <c r="I12" s="68">
        <v>3</v>
      </c>
      <c r="J12" s="68">
        <v>7</v>
      </c>
      <c r="K12" s="68">
        <v>5</v>
      </c>
      <c r="L12" s="68">
        <v>6</v>
      </c>
      <c r="M12" s="68">
        <v>4</v>
      </c>
      <c r="N12" s="68">
        <v>9</v>
      </c>
      <c r="O12" s="77">
        <f t="shared" si="0"/>
        <v>46</v>
      </c>
      <c r="P12" s="9"/>
      <c r="Q12" s="127">
        <v>46</v>
      </c>
      <c r="R12" s="68">
        <v>2</v>
      </c>
      <c r="S12" s="127" t="s">
        <v>241</v>
      </c>
    </row>
    <row r="13" spans="1:125" ht="32.1" customHeight="1" x14ac:dyDescent="0.3">
      <c r="A13" s="51">
        <v>10</v>
      </c>
      <c r="B13" s="35" t="s">
        <v>184</v>
      </c>
      <c r="C13" s="68">
        <v>94</v>
      </c>
      <c r="D13" s="35" t="s">
        <v>183</v>
      </c>
      <c r="E13" s="46" t="s">
        <v>68</v>
      </c>
      <c r="F13" s="35" t="s">
        <v>179</v>
      </c>
      <c r="G13" s="76">
        <v>7</v>
      </c>
      <c r="H13" s="68">
        <v>8</v>
      </c>
      <c r="I13" s="68">
        <v>5</v>
      </c>
      <c r="J13" s="68">
        <v>5</v>
      </c>
      <c r="K13" s="68">
        <v>5</v>
      </c>
      <c r="L13" s="68">
        <v>6</v>
      </c>
      <c r="M13" s="68">
        <v>0</v>
      </c>
      <c r="N13" s="68">
        <v>10</v>
      </c>
      <c r="O13" s="77">
        <f t="shared" si="0"/>
        <v>46</v>
      </c>
      <c r="P13" s="9"/>
      <c r="Q13" s="127">
        <v>46</v>
      </c>
      <c r="R13" s="68">
        <v>2</v>
      </c>
      <c r="S13" s="127" t="s">
        <v>241</v>
      </c>
    </row>
    <row r="14" spans="1:125" ht="32.1" customHeight="1" x14ac:dyDescent="0.3">
      <c r="A14" s="51">
        <v>8</v>
      </c>
      <c r="B14" s="35" t="s">
        <v>78</v>
      </c>
      <c r="C14" s="68">
        <v>98</v>
      </c>
      <c r="D14" s="80" t="s">
        <v>70</v>
      </c>
      <c r="E14" s="46" t="s">
        <v>68</v>
      </c>
      <c r="F14" s="35" t="s">
        <v>73</v>
      </c>
      <c r="G14" s="76">
        <v>3</v>
      </c>
      <c r="H14" s="68">
        <v>6</v>
      </c>
      <c r="I14" s="68">
        <v>5</v>
      </c>
      <c r="J14" s="68">
        <v>5</v>
      </c>
      <c r="K14" s="68">
        <v>4.3</v>
      </c>
      <c r="L14" s="68">
        <v>5</v>
      </c>
      <c r="M14" s="68">
        <v>2</v>
      </c>
      <c r="N14" s="68">
        <v>10</v>
      </c>
      <c r="O14" s="77">
        <f t="shared" si="0"/>
        <v>40.299999999999997</v>
      </c>
      <c r="P14" s="9"/>
      <c r="Q14" s="127">
        <v>40.299999999999997</v>
      </c>
      <c r="R14" s="68">
        <v>3</v>
      </c>
      <c r="S14" s="127" t="s">
        <v>241</v>
      </c>
    </row>
    <row r="15" spans="1:125" ht="32.1" customHeight="1" x14ac:dyDescent="0.3">
      <c r="A15" s="51">
        <v>6</v>
      </c>
      <c r="B15" s="35" t="s">
        <v>117</v>
      </c>
      <c r="C15" s="68">
        <v>99</v>
      </c>
      <c r="D15" s="80" t="s">
        <v>115</v>
      </c>
      <c r="E15" s="33">
        <v>9</v>
      </c>
      <c r="F15" s="80" t="s">
        <v>116</v>
      </c>
      <c r="G15" s="76">
        <v>3</v>
      </c>
      <c r="H15" s="68">
        <v>5</v>
      </c>
      <c r="I15" s="68">
        <v>0</v>
      </c>
      <c r="J15" s="68">
        <v>8</v>
      </c>
      <c r="K15" s="68">
        <v>4.5</v>
      </c>
      <c r="L15" s="68">
        <v>6</v>
      </c>
      <c r="M15" s="68">
        <v>2.5</v>
      </c>
      <c r="N15" s="68">
        <v>10</v>
      </c>
      <c r="O15" s="77">
        <f t="shared" si="0"/>
        <v>39</v>
      </c>
      <c r="P15" s="9"/>
      <c r="Q15" s="127">
        <v>39</v>
      </c>
      <c r="R15" s="68">
        <v>4</v>
      </c>
      <c r="S15" s="127" t="s">
        <v>241</v>
      </c>
    </row>
    <row r="16" spans="1:125" ht="32.1" customHeight="1" x14ac:dyDescent="0.3">
      <c r="A16" s="51">
        <v>2</v>
      </c>
      <c r="B16" s="80" t="s">
        <v>67</v>
      </c>
      <c r="C16" s="68">
        <v>91</v>
      </c>
      <c r="D16" s="80" t="s">
        <v>64</v>
      </c>
      <c r="E16" s="33" t="s">
        <v>68</v>
      </c>
      <c r="F16" s="80" t="s">
        <v>65</v>
      </c>
      <c r="G16" s="76">
        <v>4</v>
      </c>
      <c r="H16" s="68">
        <v>3</v>
      </c>
      <c r="I16" s="68">
        <v>2</v>
      </c>
      <c r="J16" s="68">
        <v>5</v>
      </c>
      <c r="K16" s="68">
        <v>2.2999999999999998</v>
      </c>
      <c r="L16" s="68">
        <v>2</v>
      </c>
      <c r="M16" s="68">
        <v>0</v>
      </c>
      <c r="N16" s="68">
        <v>8.5</v>
      </c>
      <c r="O16" s="77">
        <f t="shared" si="0"/>
        <v>26.8</v>
      </c>
      <c r="P16" s="9"/>
      <c r="Q16" s="127">
        <v>26.8</v>
      </c>
      <c r="R16" s="135">
        <v>5</v>
      </c>
      <c r="S16" s="119" t="s">
        <v>242</v>
      </c>
    </row>
    <row r="17" spans="1:19" ht="32.1" customHeight="1" x14ac:dyDescent="0.3">
      <c r="A17" s="51">
        <v>9</v>
      </c>
      <c r="B17" s="35" t="s">
        <v>210</v>
      </c>
      <c r="C17" s="68">
        <v>95</v>
      </c>
      <c r="D17" s="35" t="s">
        <v>213</v>
      </c>
      <c r="E17" s="46" t="s">
        <v>211</v>
      </c>
      <c r="F17" s="35" t="s">
        <v>212</v>
      </c>
      <c r="G17" s="68">
        <v>1</v>
      </c>
      <c r="H17" s="68">
        <v>5</v>
      </c>
      <c r="I17" s="68">
        <v>3</v>
      </c>
      <c r="J17" s="68">
        <v>4</v>
      </c>
      <c r="K17" s="68">
        <v>5.5</v>
      </c>
      <c r="L17" s="68">
        <v>4</v>
      </c>
      <c r="M17" s="68">
        <v>0</v>
      </c>
      <c r="N17" s="68">
        <v>4</v>
      </c>
      <c r="O17" s="77">
        <f t="shared" si="0"/>
        <v>26.5</v>
      </c>
      <c r="P17" s="9"/>
      <c r="Q17" s="127">
        <v>26.5</v>
      </c>
      <c r="R17" s="135">
        <v>6</v>
      </c>
      <c r="S17" s="119" t="s">
        <v>242</v>
      </c>
    </row>
    <row r="18" spans="1:19" ht="32.1" customHeight="1" x14ac:dyDescent="0.3">
      <c r="A18" s="51">
        <v>5</v>
      </c>
      <c r="B18" s="80" t="s">
        <v>108</v>
      </c>
      <c r="C18" s="68">
        <v>92</v>
      </c>
      <c r="D18" s="35" t="s">
        <v>105</v>
      </c>
      <c r="E18" s="33">
        <v>9</v>
      </c>
      <c r="F18" s="80" t="s">
        <v>107</v>
      </c>
      <c r="G18" s="68">
        <v>2</v>
      </c>
      <c r="H18" s="68">
        <v>5</v>
      </c>
      <c r="I18" s="68">
        <v>0</v>
      </c>
      <c r="J18" s="68">
        <v>5</v>
      </c>
      <c r="K18" s="68">
        <v>3</v>
      </c>
      <c r="L18" s="68">
        <v>3</v>
      </c>
      <c r="M18" s="68">
        <v>3</v>
      </c>
      <c r="N18" s="68">
        <v>3</v>
      </c>
      <c r="O18" s="77">
        <f t="shared" si="0"/>
        <v>24</v>
      </c>
      <c r="P18" s="9"/>
      <c r="Q18" s="127">
        <v>24</v>
      </c>
      <c r="R18" s="135">
        <v>7</v>
      </c>
      <c r="S18" s="119" t="s">
        <v>242</v>
      </c>
    </row>
    <row r="19" spans="1:19" ht="32.1" customHeight="1" x14ac:dyDescent="0.3">
      <c r="A19" s="51">
        <v>3</v>
      </c>
      <c r="B19" s="80" t="s">
        <v>82</v>
      </c>
      <c r="C19" s="68">
        <v>97</v>
      </c>
      <c r="D19" s="35" t="s">
        <v>70</v>
      </c>
      <c r="E19" s="33" t="s">
        <v>80</v>
      </c>
      <c r="F19" s="80" t="s">
        <v>81</v>
      </c>
      <c r="G19" s="68">
        <v>2</v>
      </c>
      <c r="H19" s="68">
        <v>3</v>
      </c>
      <c r="I19" s="68">
        <v>0</v>
      </c>
      <c r="J19" s="68">
        <v>5</v>
      </c>
      <c r="K19" s="68">
        <v>1</v>
      </c>
      <c r="L19" s="68">
        <v>2</v>
      </c>
      <c r="M19" s="68">
        <v>0</v>
      </c>
      <c r="N19" s="68">
        <v>4</v>
      </c>
      <c r="O19" s="77">
        <f t="shared" si="0"/>
        <v>17</v>
      </c>
      <c r="P19" s="9"/>
      <c r="Q19" s="127">
        <v>17</v>
      </c>
      <c r="R19" s="135">
        <v>8</v>
      </c>
      <c r="S19" s="119" t="s">
        <v>242</v>
      </c>
    </row>
    <row r="20" spans="1:19" ht="32.1" customHeight="1" x14ac:dyDescent="0.3">
      <c r="A20" s="51">
        <v>7</v>
      </c>
      <c r="B20" s="35" t="s">
        <v>169</v>
      </c>
      <c r="C20" s="68">
        <v>911</v>
      </c>
      <c r="D20" s="80" t="s">
        <v>160</v>
      </c>
      <c r="E20" s="33" t="s">
        <v>69</v>
      </c>
      <c r="F20" s="80" t="s">
        <v>168</v>
      </c>
      <c r="G20" s="68">
        <v>5</v>
      </c>
      <c r="H20" s="68">
        <v>0</v>
      </c>
      <c r="I20" s="68">
        <v>4</v>
      </c>
      <c r="J20" s="68">
        <v>0</v>
      </c>
      <c r="K20" s="68">
        <v>0</v>
      </c>
      <c r="L20" s="68">
        <v>6</v>
      </c>
      <c r="M20" s="68">
        <v>2</v>
      </c>
      <c r="N20" s="68">
        <v>0</v>
      </c>
      <c r="O20" s="77">
        <f t="shared" si="0"/>
        <v>17</v>
      </c>
      <c r="P20" s="9"/>
      <c r="Q20" s="127">
        <v>17</v>
      </c>
      <c r="R20" s="135">
        <v>8</v>
      </c>
      <c r="S20" s="119" t="s">
        <v>242</v>
      </c>
    </row>
    <row r="21" spans="1:19" ht="32.1" customHeight="1" x14ac:dyDescent="0.3">
      <c r="A21" s="51">
        <v>4</v>
      </c>
      <c r="B21" s="80" t="s">
        <v>79</v>
      </c>
      <c r="C21" s="68">
        <v>96</v>
      </c>
      <c r="D21" s="35" t="s">
        <v>70</v>
      </c>
      <c r="E21" s="33" t="s">
        <v>80</v>
      </c>
      <c r="F21" s="80" t="s">
        <v>81</v>
      </c>
      <c r="G21" s="68">
        <v>1</v>
      </c>
      <c r="H21" s="68">
        <v>2.5</v>
      </c>
      <c r="I21" s="68">
        <v>0</v>
      </c>
      <c r="J21" s="68">
        <v>0</v>
      </c>
      <c r="K21" s="68">
        <v>0</v>
      </c>
      <c r="L21" s="68">
        <v>3</v>
      </c>
      <c r="M21" s="68">
        <v>1</v>
      </c>
      <c r="N21" s="68">
        <v>0</v>
      </c>
      <c r="O21" s="77">
        <f t="shared" si="0"/>
        <v>7.5</v>
      </c>
      <c r="P21" s="9"/>
      <c r="Q21" s="127">
        <v>7.5</v>
      </c>
      <c r="R21" s="135">
        <v>9</v>
      </c>
      <c r="S21" s="119" t="s">
        <v>242</v>
      </c>
    </row>
    <row r="22" spans="1:19" ht="32.1" customHeight="1" x14ac:dyDescent="0.25"/>
    <row r="23" spans="1:19" ht="32.1" customHeight="1" x14ac:dyDescent="0.25">
      <c r="A23" s="5" t="s">
        <v>228</v>
      </c>
      <c r="B23" s="5"/>
      <c r="C23" s="6"/>
      <c r="D23" s="5"/>
      <c r="E23" s="6"/>
      <c r="F23" s="91"/>
    </row>
    <row r="24" spans="1:19" ht="21" customHeight="1" x14ac:dyDescent="0.25">
      <c r="B24" s="92"/>
      <c r="C24" s="6"/>
      <c r="D24" s="5"/>
      <c r="E24" s="6"/>
      <c r="F24" s="91"/>
    </row>
    <row r="25" spans="1:19" ht="22.5" customHeight="1" x14ac:dyDescent="0.25">
      <c r="B25" s="92"/>
      <c r="C25" s="6"/>
      <c r="D25" s="5"/>
      <c r="E25" s="6"/>
      <c r="F25" s="91"/>
    </row>
    <row r="26" spans="1:19" ht="20.25" customHeight="1" x14ac:dyDescent="0.25">
      <c r="B26" s="92"/>
      <c r="C26" s="6"/>
      <c r="D26" s="5"/>
      <c r="E26" s="6"/>
      <c r="F26" s="91"/>
    </row>
    <row r="27" spans="1:19" ht="21" customHeight="1" x14ac:dyDescent="0.25">
      <c r="B27" s="92"/>
      <c r="C27" s="6"/>
      <c r="D27" s="5"/>
      <c r="E27" s="6"/>
      <c r="F27" s="91"/>
    </row>
    <row r="28" spans="1:19" ht="21" customHeight="1" x14ac:dyDescent="0.25">
      <c r="B28" s="92"/>
      <c r="C28" s="6"/>
      <c r="D28" s="5"/>
      <c r="E28" s="6"/>
      <c r="F28" s="91"/>
    </row>
    <row r="29" spans="1:19" ht="18" customHeight="1" x14ac:dyDescent="0.25">
      <c r="B29" s="92"/>
      <c r="C29" s="6"/>
      <c r="D29" s="5"/>
      <c r="E29" s="6"/>
      <c r="F29" s="91"/>
    </row>
    <row r="30" spans="1:19" ht="18.75" customHeight="1" x14ac:dyDescent="0.25">
      <c r="B30" s="92"/>
      <c r="C30" s="6"/>
      <c r="D30" s="5"/>
      <c r="E30" s="6"/>
      <c r="F30" s="91"/>
    </row>
    <row r="31" spans="1:19" ht="18" customHeight="1" x14ac:dyDescent="0.25">
      <c r="B31" s="92"/>
      <c r="C31" s="6"/>
      <c r="D31" s="5"/>
      <c r="E31" s="6"/>
      <c r="F31" s="91"/>
    </row>
    <row r="32" spans="1:19" ht="20.25" customHeight="1" x14ac:dyDescent="0.25">
      <c r="B32" s="92"/>
      <c r="C32" s="6"/>
      <c r="D32" s="5"/>
      <c r="E32" s="6"/>
      <c r="F32" s="91"/>
    </row>
    <row r="33" spans="2:6" ht="21" customHeight="1" x14ac:dyDescent="0.25">
      <c r="B33" s="92"/>
      <c r="C33" s="6"/>
      <c r="D33" s="5"/>
      <c r="E33" s="6"/>
      <c r="F33" s="91"/>
    </row>
    <row r="34" spans="2:6" ht="21" customHeight="1" x14ac:dyDescent="0.25">
      <c r="B34" s="92"/>
      <c r="C34" s="6"/>
      <c r="D34" s="5"/>
      <c r="E34" s="6"/>
      <c r="F34" s="91"/>
    </row>
    <row r="35" spans="2:6" ht="19.5" customHeight="1" x14ac:dyDescent="0.25">
      <c r="B35" s="92"/>
      <c r="C35" s="6"/>
      <c r="D35" s="5"/>
      <c r="E35" s="6"/>
      <c r="F35" s="91"/>
    </row>
    <row r="36" spans="2:6" ht="18" customHeight="1" x14ac:dyDescent="0.25">
      <c r="B36" s="92"/>
      <c r="C36" s="6"/>
      <c r="D36" s="5"/>
      <c r="E36" s="6"/>
      <c r="F36" s="91"/>
    </row>
    <row r="37" spans="2:6" ht="32.1" customHeight="1" x14ac:dyDescent="0.25"/>
    <row r="38" spans="2:6" ht="32.1" customHeight="1" x14ac:dyDescent="0.25"/>
    <row r="39" spans="2:6" ht="32.1" customHeight="1" x14ac:dyDescent="0.25"/>
    <row r="40" spans="2:6" ht="32.1" customHeight="1" x14ac:dyDescent="0.25"/>
    <row r="41" spans="2:6" ht="32.1" customHeight="1" x14ac:dyDescent="0.25"/>
    <row r="42" spans="2:6" ht="32.1" customHeight="1" x14ac:dyDescent="0.25"/>
    <row r="43" spans="2:6" ht="32.1" customHeight="1" x14ac:dyDescent="0.25"/>
    <row r="44" spans="2:6" ht="32.1" customHeight="1" x14ac:dyDescent="0.25"/>
    <row r="45" spans="2:6" ht="32.1" customHeight="1" x14ac:dyDescent="0.25"/>
    <row r="46" spans="2:6" ht="32.1" customHeight="1" x14ac:dyDescent="0.25"/>
    <row r="47" spans="2:6" ht="32.1" customHeight="1" x14ac:dyDescent="0.25"/>
    <row r="48" spans="2:6" ht="32.1" customHeight="1" x14ac:dyDescent="0.25"/>
    <row r="49" ht="32.1" customHeight="1" x14ac:dyDescent="0.25"/>
    <row r="50" ht="32.1" customHeight="1" x14ac:dyDescent="0.25"/>
    <row r="51" ht="32.1" customHeight="1" x14ac:dyDescent="0.25"/>
    <row r="52" ht="32.1" customHeight="1" x14ac:dyDescent="0.25"/>
    <row r="53" ht="32.1" customHeight="1" x14ac:dyDescent="0.25"/>
    <row r="54" ht="32.1" customHeight="1" x14ac:dyDescent="0.25"/>
    <row r="55" ht="32.1" customHeight="1" x14ac:dyDescent="0.25"/>
    <row r="56" ht="32.1" customHeight="1" x14ac:dyDescent="0.25"/>
    <row r="57" ht="32.1" customHeight="1" x14ac:dyDescent="0.25"/>
    <row r="58" ht="32.1" customHeight="1" x14ac:dyDescent="0.25"/>
    <row r="59" ht="32.1" customHeight="1" x14ac:dyDescent="0.25"/>
    <row r="60" ht="32.1" customHeight="1" x14ac:dyDescent="0.25"/>
    <row r="61" ht="32.1" customHeight="1" x14ac:dyDescent="0.25"/>
    <row r="62" ht="32.1" customHeight="1" x14ac:dyDescent="0.25"/>
    <row r="63" ht="32.1" customHeight="1" x14ac:dyDescent="0.25"/>
    <row r="64" ht="32.1" customHeight="1" x14ac:dyDescent="0.25"/>
    <row r="65" ht="32.1" customHeight="1" x14ac:dyDescent="0.25"/>
    <row r="66" ht="32.1" customHeight="1" x14ac:dyDescent="0.25"/>
    <row r="67" ht="32.1" customHeight="1" x14ac:dyDescent="0.25"/>
    <row r="68" ht="32.1" customHeight="1" x14ac:dyDescent="0.25"/>
    <row r="69" ht="32.1" customHeight="1" x14ac:dyDescent="0.25"/>
    <row r="70" ht="32.1" customHeight="1" x14ac:dyDescent="0.25"/>
    <row r="71" ht="32.1" customHeight="1" x14ac:dyDescent="0.25"/>
    <row r="72" ht="32.1" customHeight="1" x14ac:dyDescent="0.25"/>
  </sheetData>
  <autoFilter ref="A10:O10">
    <sortState ref="A11:O21">
      <sortCondition descending="1" ref="O10"/>
    </sortState>
  </autoFilter>
  <mergeCells count="14">
    <mergeCell ref="A2:O2"/>
    <mergeCell ref="A3:O3"/>
    <mergeCell ref="A4:O4"/>
    <mergeCell ref="A5:O5"/>
    <mergeCell ref="A1:S1"/>
    <mergeCell ref="A6:O6"/>
    <mergeCell ref="A7:O7"/>
    <mergeCell ref="F8:F9"/>
    <mergeCell ref="G8:N8"/>
    <mergeCell ref="A8:A9"/>
    <mergeCell ref="B8:B9"/>
    <mergeCell ref="C8:C9"/>
    <mergeCell ref="D8:D9"/>
    <mergeCell ref="E8:E9"/>
  </mergeCells>
  <pageMargins left="0.7" right="0.7" top="0.75" bottom="0.75" header="0.3" footer="0.3"/>
  <pageSetup paperSize="9" scale="3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W43"/>
  <sheetViews>
    <sheetView topLeftCell="A4" zoomScale="77" zoomScaleNormal="77" workbookViewId="0">
      <selection activeCell="F43" sqref="F43"/>
    </sheetView>
  </sheetViews>
  <sheetFormatPr defaultRowHeight="15.75" x14ac:dyDescent="0.25"/>
  <cols>
    <col min="2" max="2" width="25" style="69" customWidth="1"/>
    <col min="3" max="3" width="9.140625" style="70"/>
    <col min="4" max="4" width="26.42578125" style="69" customWidth="1"/>
    <col min="5" max="5" width="9.140625" style="69"/>
    <col min="6" max="6" width="30.140625" style="69" customWidth="1"/>
    <col min="7" max="7" width="6.42578125" style="65" customWidth="1"/>
    <col min="8" max="8" width="10.140625" style="65" customWidth="1"/>
    <col min="9" max="9" width="8.85546875" style="65" customWidth="1"/>
    <col min="10" max="14" width="6.42578125" style="65" customWidth="1"/>
    <col min="15" max="15" width="17" style="66" customWidth="1"/>
    <col min="16" max="16" width="17" customWidth="1"/>
    <col min="18" max="18" width="11.7109375" style="129" customWidth="1"/>
    <col min="19" max="19" width="16.42578125" style="134" customWidth="1"/>
  </cols>
  <sheetData>
    <row r="1" spans="1:127" s="5" customFormat="1" ht="36" customHeight="1" x14ac:dyDescent="0.3">
      <c r="A1" s="101" t="s">
        <v>234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37"/>
    </row>
    <row r="2" spans="1:127" s="34" customFormat="1" ht="18.75" customHeight="1" x14ac:dyDescent="0.3">
      <c r="A2" s="99" t="s">
        <v>9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100"/>
      <c r="P2" s="38"/>
      <c r="Q2" s="38"/>
      <c r="R2" s="52"/>
      <c r="S2" s="130"/>
      <c r="T2" s="38"/>
      <c r="U2" s="3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</row>
    <row r="3" spans="1:127" s="34" customFormat="1" ht="18.75" x14ac:dyDescent="0.3">
      <c r="A3" s="102">
        <v>44155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100"/>
      <c r="P3" s="38"/>
      <c r="Q3" s="38"/>
      <c r="R3" s="52"/>
      <c r="S3" s="130"/>
      <c r="T3" s="38"/>
      <c r="U3" s="3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</row>
    <row r="4" spans="1:127" s="34" customFormat="1" ht="18.75" customHeight="1" x14ac:dyDescent="0.3">
      <c r="A4" s="99" t="s">
        <v>230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100"/>
      <c r="P4" s="38"/>
      <c r="Q4" s="38"/>
      <c r="R4" s="52"/>
      <c r="S4" s="130"/>
      <c r="T4" s="38"/>
      <c r="U4" s="3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</row>
    <row r="5" spans="1:127" s="34" customFormat="1" ht="18.75" customHeight="1" x14ac:dyDescent="0.3">
      <c r="A5" s="99" t="s">
        <v>229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100"/>
      <c r="P5" s="38"/>
      <c r="Q5" s="38"/>
      <c r="R5" s="52"/>
      <c r="S5" s="130"/>
      <c r="T5" s="38"/>
      <c r="U5" s="3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</row>
    <row r="6" spans="1:127" s="34" customFormat="1" ht="18.75" customHeight="1" x14ac:dyDescent="0.3">
      <c r="A6" s="99" t="s">
        <v>231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100"/>
      <c r="P6" s="38"/>
      <c r="Q6" s="38"/>
      <c r="R6" s="52"/>
      <c r="S6" s="130"/>
      <c r="T6" s="38"/>
      <c r="U6" s="3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</row>
    <row r="7" spans="1:127" s="34" customFormat="1" ht="18.75" customHeight="1" x14ac:dyDescent="0.3">
      <c r="A7" s="99" t="s">
        <v>232</v>
      </c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100"/>
      <c r="P7" s="38"/>
      <c r="Q7" s="38"/>
      <c r="R7" s="52"/>
      <c r="S7" s="130"/>
      <c r="T7" s="38"/>
      <c r="U7" s="3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</row>
    <row r="8" spans="1:127" s="7" customFormat="1" ht="18.75" customHeight="1" x14ac:dyDescent="0.25">
      <c r="A8" s="109"/>
      <c r="B8" s="106" t="s">
        <v>10</v>
      </c>
      <c r="C8" s="111" t="s">
        <v>0</v>
      </c>
      <c r="D8" s="106" t="s">
        <v>1</v>
      </c>
      <c r="E8" s="106" t="s">
        <v>2</v>
      </c>
      <c r="F8" s="106" t="s">
        <v>11</v>
      </c>
      <c r="G8" s="108" t="s">
        <v>3</v>
      </c>
      <c r="H8" s="108"/>
      <c r="I8" s="108"/>
      <c r="J8" s="108"/>
      <c r="K8" s="108"/>
      <c r="L8" s="108"/>
      <c r="M8" s="108"/>
      <c r="N8" s="108"/>
      <c r="O8" s="4"/>
      <c r="P8" s="10"/>
      <c r="Q8" s="10"/>
      <c r="R8" s="94"/>
      <c r="S8" s="131"/>
      <c r="T8" s="11"/>
    </row>
    <row r="9" spans="1:127" s="7" customFormat="1" ht="18.75" x14ac:dyDescent="0.25">
      <c r="A9" s="110"/>
      <c r="B9" s="107"/>
      <c r="C9" s="112"/>
      <c r="D9" s="107"/>
      <c r="E9" s="107"/>
      <c r="F9" s="107"/>
      <c r="G9" s="56">
        <v>1</v>
      </c>
      <c r="H9" s="56">
        <v>2</v>
      </c>
      <c r="I9" s="56">
        <v>3</v>
      </c>
      <c r="J9" s="59">
        <v>4</v>
      </c>
      <c r="K9" s="59">
        <v>5</v>
      </c>
      <c r="L9" s="56">
        <v>6</v>
      </c>
      <c r="M9" s="56">
        <v>7</v>
      </c>
      <c r="N9" s="56">
        <v>8</v>
      </c>
      <c r="O9" s="4" t="s">
        <v>4</v>
      </c>
      <c r="P9" s="12" t="s">
        <v>5</v>
      </c>
      <c r="Q9" s="12" t="s">
        <v>6</v>
      </c>
      <c r="R9" s="95" t="s">
        <v>7</v>
      </c>
      <c r="S9" s="132" t="s">
        <v>8</v>
      </c>
      <c r="T9" s="11"/>
    </row>
    <row r="10" spans="1:127" s="5" customFormat="1" ht="18.75" x14ac:dyDescent="0.3">
      <c r="A10" s="14"/>
      <c r="B10" s="61"/>
      <c r="C10" s="67"/>
      <c r="D10" s="67"/>
      <c r="E10" s="67"/>
      <c r="F10" s="61"/>
      <c r="G10" s="63"/>
      <c r="H10" s="63"/>
      <c r="I10" s="63"/>
      <c r="J10" s="63"/>
      <c r="K10" s="63"/>
      <c r="L10" s="63"/>
      <c r="M10" s="63"/>
      <c r="N10" s="63"/>
      <c r="O10" s="4" t="s">
        <v>239</v>
      </c>
      <c r="P10" s="17"/>
      <c r="Q10" s="17"/>
      <c r="R10" s="39"/>
      <c r="S10" s="133"/>
      <c r="T10" s="17"/>
    </row>
    <row r="11" spans="1:127" s="5" customFormat="1" ht="32.1" customHeight="1" x14ac:dyDescent="0.3">
      <c r="A11" s="18">
        <v>1</v>
      </c>
      <c r="B11" s="82" t="s">
        <v>170</v>
      </c>
      <c r="C11" s="45">
        <v>1003</v>
      </c>
      <c r="D11" s="82" t="s">
        <v>160</v>
      </c>
      <c r="E11" s="27">
        <v>10</v>
      </c>
      <c r="F11" s="35" t="s">
        <v>161</v>
      </c>
      <c r="G11" s="47">
        <v>1</v>
      </c>
      <c r="H11" s="47">
        <v>8.5</v>
      </c>
      <c r="I11" s="47">
        <v>4</v>
      </c>
      <c r="J11" s="47">
        <v>3</v>
      </c>
      <c r="K11" s="47">
        <v>5</v>
      </c>
      <c r="L11" s="47">
        <v>9</v>
      </c>
      <c r="M11" s="47">
        <v>9</v>
      </c>
      <c r="N11" s="47">
        <v>10</v>
      </c>
      <c r="O11" s="64">
        <f>SUM(G11:N11)</f>
        <v>49.5</v>
      </c>
      <c r="P11" s="26"/>
      <c r="Q11" s="127">
        <v>49.5</v>
      </c>
      <c r="R11" s="49">
        <v>1</v>
      </c>
      <c r="S11" s="127" t="s">
        <v>241</v>
      </c>
      <c r="T11" s="19"/>
    </row>
    <row r="12" spans="1:127" s="5" customFormat="1" ht="32.1" customHeight="1" x14ac:dyDescent="0.3">
      <c r="A12" s="18">
        <v>2</v>
      </c>
      <c r="B12" s="35" t="s">
        <v>187</v>
      </c>
      <c r="C12" s="45">
        <v>1014</v>
      </c>
      <c r="D12" s="35" t="s">
        <v>185</v>
      </c>
      <c r="E12" s="46" t="s">
        <v>83</v>
      </c>
      <c r="F12" s="35" t="s">
        <v>175</v>
      </c>
      <c r="G12" s="47">
        <v>1</v>
      </c>
      <c r="H12" s="47">
        <v>7.5</v>
      </c>
      <c r="I12" s="47">
        <v>5.8</v>
      </c>
      <c r="J12" s="47">
        <v>5</v>
      </c>
      <c r="K12" s="47">
        <v>3</v>
      </c>
      <c r="L12" s="47">
        <v>10</v>
      </c>
      <c r="M12" s="47">
        <v>8</v>
      </c>
      <c r="N12" s="47">
        <v>6</v>
      </c>
      <c r="O12" s="64">
        <f>SUM(G12:N12)</f>
        <v>46.3</v>
      </c>
      <c r="P12" s="26"/>
      <c r="Q12" s="127">
        <v>46.3</v>
      </c>
      <c r="R12" s="49">
        <v>2</v>
      </c>
      <c r="S12" s="127" t="s">
        <v>241</v>
      </c>
      <c r="T12" s="19"/>
    </row>
    <row r="13" spans="1:127" s="5" customFormat="1" ht="32.1" customHeight="1" x14ac:dyDescent="0.25">
      <c r="A13" s="51">
        <v>3</v>
      </c>
      <c r="B13" s="35" t="s">
        <v>186</v>
      </c>
      <c r="C13" s="45">
        <v>1015</v>
      </c>
      <c r="D13" s="35" t="s">
        <v>185</v>
      </c>
      <c r="E13" s="46" t="s">
        <v>25</v>
      </c>
      <c r="F13" s="35" t="s">
        <v>175</v>
      </c>
      <c r="G13" s="47">
        <v>4</v>
      </c>
      <c r="H13" s="47">
        <v>7.5</v>
      </c>
      <c r="I13" s="47">
        <v>3.3</v>
      </c>
      <c r="J13" s="47">
        <v>5</v>
      </c>
      <c r="K13" s="47">
        <v>0</v>
      </c>
      <c r="L13" s="47">
        <v>9</v>
      </c>
      <c r="M13" s="47">
        <v>6</v>
      </c>
      <c r="N13" s="47">
        <v>0</v>
      </c>
      <c r="O13" s="64">
        <f>SUM(G13:N13)</f>
        <v>34.799999999999997</v>
      </c>
      <c r="P13" s="26"/>
      <c r="Q13" s="128">
        <v>34.799999999999997</v>
      </c>
      <c r="R13" s="47">
        <v>3</v>
      </c>
      <c r="S13" s="68" t="s">
        <v>242</v>
      </c>
      <c r="T13" s="26"/>
    </row>
    <row r="14" spans="1:127" s="5" customFormat="1" ht="32.1" customHeight="1" x14ac:dyDescent="0.3">
      <c r="A14" s="51">
        <v>4</v>
      </c>
      <c r="B14" s="80" t="s">
        <v>102</v>
      </c>
      <c r="C14" s="45">
        <v>1004</v>
      </c>
      <c r="D14" s="80" t="s">
        <v>97</v>
      </c>
      <c r="E14" s="46" t="s">
        <v>103</v>
      </c>
      <c r="F14" s="35" t="s">
        <v>99</v>
      </c>
      <c r="G14" s="47">
        <v>0</v>
      </c>
      <c r="H14" s="47">
        <v>7.5</v>
      </c>
      <c r="I14" s="47">
        <v>0</v>
      </c>
      <c r="J14" s="47">
        <v>5</v>
      </c>
      <c r="K14" s="47">
        <v>2</v>
      </c>
      <c r="L14" s="47">
        <v>9</v>
      </c>
      <c r="M14" s="47">
        <v>4</v>
      </c>
      <c r="N14" s="47">
        <v>6.5</v>
      </c>
      <c r="O14" s="64">
        <f>SUM(G14:N14)</f>
        <v>34</v>
      </c>
      <c r="P14" s="26"/>
      <c r="Q14" s="127">
        <v>34</v>
      </c>
      <c r="R14" s="49">
        <v>4</v>
      </c>
      <c r="S14" s="68" t="s">
        <v>242</v>
      </c>
      <c r="T14" s="19"/>
    </row>
    <row r="15" spans="1:127" s="5" customFormat="1" ht="32.1" customHeight="1" x14ac:dyDescent="0.25">
      <c r="A15" s="51">
        <v>5</v>
      </c>
      <c r="B15" s="80" t="s">
        <v>84</v>
      </c>
      <c r="C15" s="45">
        <v>1005</v>
      </c>
      <c r="D15" s="35" t="s">
        <v>70</v>
      </c>
      <c r="E15" s="46" t="s">
        <v>48</v>
      </c>
      <c r="F15" s="35" t="s">
        <v>71</v>
      </c>
      <c r="G15" s="47">
        <v>2</v>
      </c>
      <c r="H15" s="47">
        <v>4.5</v>
      </c>
      <c r="I15" s="47">
        <v>6</v>
      </c>
      <c r="J15" s="47">
        <v>0</v>
      </c>
      <c r="K15" s="47">
        <v>0</v>
      </c>
      <c r="L15" s="47">
        <v>4</v>
      </c>
      <c r="M15" s="47">
        <v>4</v>
      </c>
      <c r="N15" s="47">
        <v>11</v>
      </c>
      <c r="O15" s="64">
        <f>SUM(G15:N15)</f>
        <v>31.5</v>
      </c>
      <c r="P15" s="26"/>
      <c r="Q15" s="128">
        <v>31.5</v>
      </c>
      <c r="R15" s="47">
        <v>5</v>
      </c>
      <c r="S15" s="68" t="s">
        <v>242</v>
      </c>
      <c r="T15" s="26"/>
    </row>
    <row r="16" spans="1:127" s="5" customFormat="1" ht="32.1" customHeight="1" x14ac:dyDescent="0.3">
      <c r="A16" s="51">
        <v>6</v>
      </c>
      <c r="B16" s="80" t="s">
        <v>190</v>
      </c>
      <c r="C16" s="45">
        <v>1013</v>
      </c>
      <c r="D16" s="80" t="s">
        <v>191</v>
      </c>
      <c r="E16" s="33" t="s">
        <v>192</v>
      </c>
      <c r="F16" s="80" t="s">
        <v>193</v>
      </c>
      <c r="G16" s="126">
        <v>2</v>
      </c>
      <c r="H16" s="126">
        <v>6.5</v>
      </c>
      <c r="I16" s="126">
        <v>4.8</v>
      </c>
      <c r="J16" s="126">
        <v>3</v>
      </c>
      <c r="K16" s="126">
        <v>0</v>
      </c>
      <c r="L16" s="126">
        <v>3</v>
      </c>
      <c r="M16" s="126">
        <v>4</v>
      </c>
      <c r="N16" s="126">
        <v>6.5</v>
      </c>
      <c r="O16" s="64">
        <f>SUM(G16:N16)</f>
        <v>29.8</v>
      </c>
      <c r="P16" s="26"/>
      <c r="Q16" s="127">
        <v>29.8</v>
      </c>
      <c r="R16" s="49">
        <v>6</v>
      </c>
      <c r="S16" s="68" t="s">
        <v>242</v>
      </c>
      <c r="T16" s="19"/>
    </row>
    <row r="17" spans="1:20" s="5" customFormat="1" ht="32.1" customHeight="1" x14ac:dyDescent="0.25">
      <c r="A17" s="51">
        <v>7</v>
      </c>
      <c r="B17" s="35" t="s">
        <v>197</v>
      </c>
      <c r="C17" s="45">
        <v>1007</v>
      </c>
      <c r="D17" s="80" t="s">
        <v>191</v>
      </c>
      <c r="E17" s="46" t="s">
        <v>195</v>
      </c>
      <c r="F17" s="35" t="s">
        <v>196</v>
      </c>
      <c r="G17" s="47">
        <v>2</v>
      </c>
      <c r="H17" s="47">
        <v>4</v>
      </c>
      <c r="I17" s="47">
        <v>3.8</v>
      </c>
      <c r="J17" s="47">
        <v>3</v>
      </c>
      <c r="K17" s="47">
        <v>5</v>
      </c>
      <c r="L17" s="47">
        <v>0</v>
      </c>
      <c r="M17" s="47">
        <v>4</v>
      </c>
      <c r="N17" s="47">
        <v>6</v>
      </c>
      <c r="O17" s="64">
        <f>SUM(G17:N17)</f>
        <v>27.8</v>
      </c>
      <c r="P17" s="26"/>
      <c r="Q17" s="128">
        <v>27.8</v>
      </c>
      <c r="R17" s="47">
        <v>7</v>
      </c>
      <c r="S17" s="68" t="s">
        <v>242</v>
      </c>
      <c r="T17" s="2"/>
    </row>
    <row r="18" spans="1:20" s="5" customFormat="1" ht="32.1" customHeight="1" x14ac:dyDescent="0.25">
      <c r="A18" s="51">
        <v>8</v>
      </c>
      <c r="B18" s="35" t="s">
        <v>194</v>
      </c>
      <c r="C18" s="45">
        <v>1012</v>
      </c>
      <c r="D18" s="80" t="s">
        <v>191</v>
      </c>
      <c r="E18" s="46" t="s">
        <v>195</v>
      </c>
      <c r="F18" s="35" t="s">
        <v>196</v>
      </c>
      <c r="G18" s="47">
        <v>2</v>
      </c>
      <c r="H18" s="47">
        <v>8.5</v>
      </c>
      <c r="I18" s="47">
        <v>3</v>
      </c>
      <c r="J18" s="47">
        <v>0</v>
      </c>
      <c r="K18" s="47">
        <v>1</v>
      </c>
      <c r="L18" s="47">
        <v>0</v>
      </c>
      <c r="M18" s="47">
        <v>4</v>
      </c>
      <c r="N18" s="47">
        <v>7.5</v>
      </c>
      <c r="O18" s="64">
        <f>SUM(G18:N18)</f>
        <v>26</v>
      </c>
      <c r="P18" s="26"/>
      <c r="Q18" s="128">
        <v>26</v>
      </c>
      <c r="R18" s="47">
        <v>8</v>
      </c>
      <c r="S18" s="68" t="s">
        <v>242</v>
      </c>
      <c r="T18" s="2"/>
    </row>
    <row r="19" spans="1:20" s="5" customFormat="1" ht="32.1" customHeight="1" x14ac:dyDescent="0.25">
      <c r="A19" s="51">
        <v>9</v>
      </c>
      <c r="B19" s="80" t="s">
        <v>111</v>
      </c>
      <c r="C19" s="45">
        <v>1016</v>
      </c>
      <c r="D19" s="35" t="s">
        <v>105</v>
      </c>
      <c r="E19" s="33">
        <v>10</v>
      </c>
      <c r="F19" s="80" t="s">
        <v>112</v>
      </c>
      <c r="G19" s="47">
        <v>2</v>
      </c>
      <c r="H19" s="47">
        <v>3</v>
      </c>
      <c r="I19" s="47">
        <v>1.5</v>
      </c>
      <c r="J19" s="47">
        <v>0</v>
      </c>
      <c r="K19" s="47">
        <v>3</v>
      </c>
      <c r="L19" s="47">
        <v>4</v>
      </c>
      <c r="M19" s="47">
        <v>5</v>
      </c>
      <c r="N19" s="47">
        <v>7.5</v>
      </c>
      <c r="O19" s="64">
        <f>SUM(G19:N19)</f>
        <v>26</v>
      </c>
      <c r="P19" s="26"/>
      <c r="Q19" s="128">
        <v>26</v>
      </c>
      <c r="R19" s="47">
        <v>8</v>
      </c>
      <c r="S19" s="68" t="s">
        <v>242</v>
      </c>
      <c r="T19" s="2"/>
    </row>
    <row r="20" spans="1:20" s="5" customFormat="1" ht="32.1" customHeight="1" x14ac:dyDescent="0.25">
      <c r="A20" s="51">
        <v>10</v>
      </c>
      <c r="B20" s="35" t="s">
        <v>198</v>
      </c>
      <c r="C20" s="45">
        <v>1010</v>
      </c>
      <c r="D20" s="80" t="s">
        <v>191</v>
      </c>
      <c r="E20" s="46" t="s">
        <v>195</v>
      </c>
      <c r="F20" s="35" t="s">
        <v>196</v>
      </c>
      <c r="G20" s="47">
        <v>2</v>
      </c>
      <c r="H20" s="47">
        <v>7</v>
      </c>
      <c r="I20" s="47">
        <v>4</v>
      </c>
      <c r="J20" s="47">
        <v>0</v>
      </c>
      <c r="K20" s="47">
        <v>1</v>
      </c>
      <c r="L20" s="47">
        <v>0</v>
      </c>
      <c r="M20" s="47">
        <v>6</v>
      </c>
      <c r="N20" s="47">
        <v>4.5</v>
      </c>
      <c r="O20" s="64">
        <f>SUM(G20:N20)</f>
        <v>24.5</v>
      </c>
      <c r="P20" s="26"/>
      <c r="Q20" s="128">
        <v>24.5</v>
      </c>
      <c r="R20" s="47">
        <v>9</v>
      </c>
      <c r="S20" s="68" t="s">
        <v>242</v>
      </c>
      <c r="T20" s="2"/>
    </row>
    <row r="21" spans="1:20" s="5" customFormat="1" ht="32.1" customHeight="1" x14ac:dyDescent="0.25">
      <c r="A21" s="51">
        <v>11</v>
      </c>
      <c r="B21" s="35" t="s">
        <v>157</v>
      </c>
      <c r="C21" s="45">
        <v>1001</v>
      </c>
      <c r="D21" s="80" t="s">
        <v>155</v>
      </c>
      <c r="E21" s="46" t="s">
        <v>158</v>
      </c>
      <c r="F21" s="35" t="s">
        <v>159</v>
      </c>
      <c r="G21" s="47">
        <v>1</v>
      </c>
      <c r="H21" s="47">
        <v>1</v>
      </c>
      <c r="I21" s="47">
        <v>4</v>
      </c>
      <c r="J21" s="47">
        <v>5</v>
      </c>
      <c r="K21" s="47">
        <v>0</v>
      </c>
      <c r="L21" s="47">
        <v>0</v>
      </c>
      <c r="M21" s="47">
        <v>4</v>
      </c>
      <c r="N21" s="47">
        <v>8</v>
      </c>
      <c r="O21" s="64">
        <f>SUM(G21:N21)</f>
        <v>23</v>
      </c>
      <c r="P21" s="26"/>
      <c r="Q21" s="128">
        <v>23</v>
      </c>
      <c r="R21" s="47">
        <v>10</v>
      </c>
      <c r="S21" s="68" t="s">
        <v>242</v>
      </c>
      <c r="T21" s="2"/>
    </row>
    <row r="22" spans="1:20" s="5" customFormat="1" ht="32.1" customHeight="1" x14ac:dyDescent="0.25">
      <c r="A22" s="51">
        <v>12</v>
      </c>
      <c r="B22" s="35" t="s">
        <v>226</v>
      </c>
      <c r="C22" s="45">
        <v>1011</v>
      </c>
      <c r="D22" s="80" t="s">
        <v>191</v>
      </c>
      <c r="E22" s="46" t="s">
        <v>199</v>
      </c>
      <c r="F22" s="35" t="s">
        <v>200</v>
      </c>
      <c r="G22" s="47">
        <v>2</v>
      </c>
      <c r="H22" s="47">
        <v>3.5</v>
      </c>
      <c r="I22" s="47">
        <v>0</v>
      </c>
      <c r="J22" s="47">
        <v>0</v>
      </c>
      <c r="K22" s="47">
        <v>1</v>
      </c>
      <c r="L22" s="47">
        <v>9</v>
      </c>
      <c r="M22" s="47">
        <v>4</v>
      </c>
      <c r="N22" s="47">
        <v>0</v>
      </c>
      <c r="O22" s="64">
        <f>SUM(G22:N22)</f>
        <v>19.5</v>
      </c>
      <c r="P22" s="26"/>
      <c r="Q22" s="128">
        <v>19.5</v>
      </c>
      <c r="R22" s="47">
        <v>11</v>
      </c>
      <c r="S22" s="68" t="s">
        <v>242</v>
      </c>
      <c r="T22" s="26"/>
    </row>
    <row r="23" spans="1:20" s="5" customFormat="1" ht="32.1" customHeight="1" x14ac:dyDescent="0.25">
      <c r="A23" s="51">
        <v>13</v>
      </c>
      <c r="B23" s="35" t="s">
        <v>202</v>
      </c>
      <c r="C23" s="45">
        <v>1009</v>
      </c>
      <c r="D23" s="80" t="s">
        <v>191</v>
      </c>
      <c r="E23" s="46" t="s">
        <v>203</v>
      </c>
      <c r="F23" s="35" t="s">
        <v>196</v>
      </c>
      <c r="G23" s="47">
        <v>2</v>
      </c>
      <c r="H23" s="47">
        <v>2.5</v>
      </c>
      <c r="I23" s="47">
        <v>0</v>
      </c>
      <c r="J23" s="47">
        <v>0</v>
      </c>
      <c r="K23" s="47">
        <v>1</v>
      </c>
      <c r="L23" s="47">
        <v>0</v>
      </c>
      <c r="M23" s="47">
        <v>4</v>
      </c>
      <c r="N23" s="47">
        <v>10</v>
      </c>
      <c r="O23" s="64">
        <f>SUM(G23:N23)</f>
        <v>19.5</v>
      </c>
      <c r="P23" s="26"/>
      <c r="Q23" s="128">
        <v>19.5</v>
      </c>
      <c r="R23" s="47">
        <v>11</v>
      </c>
      <c r="S23" s="68" t="s">
        <v>242</v>
      </c>
      <c r="T23" s="26"/>
    </row>
    <row r="24" spans="1:20" s="5" customFormat="1" ht="32.1" customHeight="1" x14ac:dyDescent="0.25">
      <c r="A24" s="51">
        <v>14</v>
      </c>
      <c r="B24" s="35" t="s">
        <v>156</v>
      </c>
      <c r="C24" s="45">
        <v>1002</v>
      </c>
      <c r="D24" s="80" t="s">
        <v>155</v>
      </c>
      <c r="E24" s="46" t="s">
        <v>103</v>
      </c>
      <c r="F24" s="80" t="s">
        <v>146</v>
      </c>
      <c r="G24" s="47">
        <v>2</v>
      </c>
      <c r="H24" s="47">
        <v>3.5</v>
      </c>
      <c r="I24" s="47">
        <v>1.5</v>
      </c>
      <c r="J24" s="47">
        <v>0</v>
      </c>
      <c r="K24" s="47">
        <v>0</v>
      </c>
      <c r="L24" s="47">
        <v>0</v>
      </c>
      <c r="M24" s="47">
        <v>6</v>
      </c>
      <c r="N24" s="47">
        <v>6</v>
      </c>
      <c r="O24" s="64">
        <f>SUM(G24:N24)</f>
        <v>19</v>
      </c>
      <c r="P24" s="26"/>
      <c r="Q24" s="128">
        <v>19</v>
      </c>
      <c r="R24" s="47">
        <v>12</v>
      </c>
      <c r="S24" s="68" t="s">
        <v>242</v>
      </c>
      <c r="T24" s="26"/>
    </row>
    <row r="25" spans="1:20" s="5" customFormat="1" ht="32.1" customHeight="1" x14ac:dyDescent="0.25">
      <c r="A25" s="51">
        <v>15</v>
      </c>
      <c r="B25" s="35" t="s">
        <v>201</v>
      </c>
      <c r="C25" s="45">
        <v>1006</v>
      </c>
      <c r="D25" s="80" t="s">
        <v>191</v>
      </c>
      <c r="E25" s="46" t="s">
        <v>199</v>
      </c>
      <c r="F25" s="35" t="s">
        <v>200</v>
      </c>
      <c r="G25" s="47">
        <v>1</v>
      </c>
      <c r="H25" s="47">
        <v>1</v>
      </c>
      <c r="I25" s="47">
        <v>3</v>
      </c>
      <c r="J25" s="47">
        <v>3</v>
      </c>
      <c r="K25" s="47">
        <v>0</v>
      </c>
      <c r="L25" s="47">
        <v>0</v>
      </c>
      <c r="M25" s="47">
        <v>5</v>
      </c>
      <c r="N25" s="47">
        <v>5.5</v>
      </c>
      <c r="O25" s="64">
        <f>SUM(G25:N25)</f>
        <v>18.5</v>
      </c>
      <c r="P25" s="26"/>
      <c r="Q25" s="128">
        <v>18.5</v>
      </c>
      <c r="R25" s="47">
        <v>13</v>
      </c>
      <c r="S25" s="68" t="s">
        <v>242</v>
      </c>
      <c r="T25" s="26"/>
    </row>
    <row r="26" spans="1:20" s="5" customFormat="1" ht="32.1" customHeight="1" x14ac:dyDescent="0.3">
      <c r="A26" s="51">
        <v>16</v>
      </c>
      <c r="B26" s="35" t="s">
        <v>204</v>
      </c>
      <c r="C26" s="45">
        <v>1008</v>
      </c>
      <c r="D26" s="80" t="s">
        <v>191</v>
      </c>
      <c r="E26" s="46" t="s">
        <v>203</v>
      </c>
      <c r="F26" s="35" t="s">
        <v>196</v>
      </c>
      <c r="G26" s="47">
        <v>2</v>
      </c>
      <c r="H26" s="47">
        <v>0</v>
      </c>
      <c r="I26" s="47">
        <v>2.5</v>
      </c>
      <c r="J26" s="47">
        <v>0</v>
      </c>
      <c r="K26" s="47">
        <v>0</v>
      </c>
      <c r="L26" s="47">
        <v>0</v>
      </c>
      <c r="M26" s="47">
        <v>4</v>
      </c>
      <c r="N26" s="47">
        <v>5.5</v>
      </c>
      <c r="O26" s="64">
        <f>SUM(G26:N26)</f>
        <v>14</v>
      </c>
      <c r="P26" s="26"/>
      <c r="Q26" s="127">
        <v>14</v>
      </c>
      <c r="R26" s="49">
        <v>14</v>
      </c>
      <c r="S26" s="68" t="s">
        <v>242</v>
      </c>
      <c r="T26" s="19"/>
    </row>
    <row r="27" spans="1:20" s="5" customFormat="1" ht="32.1" customHeight="1" x14ac:dyDescent="0.25">
      <c r="A27" s="51">
        <v>17</v>
      </c>
      <c r="B27" s="80" t="s">
        <v>110</v>
      </c>
      <c r="C27" s="45">
        <v>1017</v>
      </c>
      <c r="D27" s="35" t="s">
        <v>105</v>
      </c>
      <c r="E27" s="33">
        <v>10</v>
      </c>
      <c r="F27" s="80" t="s">
        <v>109</v>
      </c>
      <c r="G27" s="47">
        <v>0</v>
      </c>
      <c r="H27" s="47">
        <v>0</v>
      </c>
      <c r="I27" s="47">
        <v>5</v>
      </c>
      <c r="J27" s="47">
        <v>0</v>
      </c>
      <c r="K27" s="47">
        <v>0</v>
      </c>
      <c r="L27" s="47">
        <v>0</v>
      </c>
      <c r="M27" s="47">
        <v>4</v>
      </c>
      <c r="N27" s="47">
        <v>0</v>
      </c>
      <c r="O27" s="64">
        <f>SUM(G27:N27)</f>
        <v>9</v>
      </c>
      <c r="P27" s="26"/>
      <c r="Q27" s="128">
        <v>9</v>
      </c>
      <c r="R27" s="47">
        <v>15</v>
      </c>
      <c r="S27" s="68" t="s">
        <v>242</v>
      </c>
      <c r="T27" s="26"/>
    </row>
    <row r="30" spans="1:20" ht="18.75" x14ac:dyDescent="0.3">
      <c r="A30" t="s">
        <v>228</v>
      </c>
      <c r="B30" s="62"/>
      <c r="C30" s="3"/>
      <c r="D30"/>
      <c r="E30" s="22"/>
      <c r="F30" s="32"/>
    </row>
    <row r="31" spans="1:20" ht="18.75" x14ac:dyDescent="0.3">
      <c r="B31" s="88"/>
      <c r="C31" s="3"/>
      <c r="D31"/>
      <c r="E31" s="22"/>
      <c r="F31" s="32"/>
    </row>
    <row r="32" spans="1:20" ht="18.75" x14ac:dyDescent="0.3">
      <c r="B32" s="88"/>
      <c r="C32" s="3"/>
      <c r="D32"/>
      <c r="E32" s="22"/>
      <c r="F32" s="32"/>
    </row>
    <row r="33" spans="2:6" ht="18.75" x14ac:dyDescent="0.3">
      <c r="B33" s="88"/>
      <c r="C33" s="3"/>
      <c r="D33"/>
      <c r="E33" s="22"/>
      <c r="F33" s="32"/>
    </row>
    <row r="34" spans="2:6" ht="18.75" x14ac:dyDescent="0.3">
      <c r="B34" s="88"/>
      <c r="C34" s="3"/>
      <c r="D34"/>
      <c r="E34" s="22"/>
      <c r="F34" s="32"/>
    </row>
    <row r="35" spans="2:6" ht="18.75" x14ac:dyDescent="0.3">
      <c r="B35" s="89"/>
      <c r="C35" s="3"/>
      <c r="D35"/>
      <c r="E35" s="22"/>
      <c r="F35" s="32"/>
    </row>
    <row r="36" spans="2:6" ht="18.75" x14ac:dyDescent="0.3">
      <c r="B36" s="88"/>
      <c r="C36" s="3"/>
      <c r="D36"/>
      <c r="E36" s="22"/>
      <c r="F36" s="32"/>
    </row>
    <row r="37" spans="2:6" ht="18.75" x14ac:dyDescent="0.3">
      <c r="B37" s="88"/>
      <c r="C37" s="3"/>
      <c r="D37"/>
      <c r="E37" s="22"/>
      <c r="F37" s="32"/>
    </row>
    <row r="38" spans="2:6" ht="18.75" x14ac:dyDescent="0.3">
      <c r="B38" s="88"/>
      <c r="C38" s="3"/>
      <c r="D38"/>
      <c r="E38" s="22"/>
      <c r="F38" s="32"/>
    </row>
    <row r="39" spans="2:6" ht="18.75" x14ac:dyDescent="0.3">
      <c r="B39" s="88"/>
      <c r="C39" s="3"/>
      <c r="D39"/>
      <c r="E39" s="22"/>
      <c r="F39" s="32"/>
    </row>
    <row r="40" spans="2:6" ht="18.75" x14ac:dyDescent="0.3">
      <c r="B40" s="88"/>
      <c r="C40" s="3"/>
      <c r="D40"/>
      <c r="E40" s="22"/>
      <c r="F40" s="32"/>
    </row>
    <row r="41" spans="2:6" ht="18.75" x14ac:dyDescent="0.3">
      <c r="B41" s="88"/>
      <c r="C41" s="3"/>
      <c r="D41"/>
      <c r="E41" s="22"/>
      <c r="F41" s="32"/>
    </row>
    <row r="42" spans="2:6" ht="18.75" x14ac:dyDescent="0.3">
      <c r="B42" s="88"/>
      <c r="C42" s="3"/>
      <c r="D42"/>
      <c r="E42" s="22"/>
      <c r="F42" s="32"/>
    </row>
    <row r="43" spans="2:6" ht="18.75" x14ac:dyDescent="0.3">
      <c r="B43" s="88"/>
      <c r="C43" s="3"/>
      <c r="D43"/>
      <c r="E43" s="22"/>
      <c r="F43" s="32"/>
    </row>
  </sheetData>
  <mergeCells count="14">
    <mergeCell ref="A2:O2"/>
    <mergeCell ref="A3:O3"/>
    <mergeCell ref="A4:O4"/>
    <mergeCell ref="A5:O5"/>
    <mergeCell ref="A1:T1"/>
    <mergeCell ref="A6:O6"/>
    <mergeCell ref="A7:O7"/>
    <mergeCell ref="F8:F9"/>
    <mergeCell ref="G8:N8"/>
    <mergeCell ref="A8:A9"/>
    <mergeCell ref="B8:B9"/>
    <mergeCell ref="C8:C9"/>
    <mergeCell ref="D8:D9"/>
    <mergeCell ref="E8:E9"/>
  </mergeCells>
  <pageMargins left="0.7" right="0.7" top="0.75" bottom="0.75" header="0.3" footer="0.3"/>
  <pageSetup paperSize="9" scale="3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W44"/>
  <sheetViews>
    <sheetView tabSelected="1" topLeftCell="A4" zoomScale="78" zoomScaleNormal="78" workbookViewId="0">
      <selection activeCell="C45" sqref="C45"/>
    </sheetView>
  </sheetViews>
  <sheetFormatPr defaultRowHeight="18.75" x14ac:dyDescent="0.3"/>
  <cols>
    <col min="2" max="2" width="32.140625" style="62" customWidth="1"/>
    <col min="3" max="3" width="9.140625" style="3"/>
    <col min="4" max="4" width="24" customWidth="1"/>
    <col min="6" max="6" width="25.85546875" customWidth="1"/>
    <col min="7" max="7" width="5.85546875" customWidth="1"/>
    <col min="8" max="8" width="7.7109375" customWidth="1"/>
    <col min="9" max="14" width="5.85546875" customWidth="1"/>
    <col min="15" max="15" width="12.28515625" style="55" customWidth="1"/>
    <col min="16" max="16" width="16.7109375" customWidth="1"/>
    <col min="17" max="17" width="19.28515625" style="117" customWidth="1"/>
    <col min="18" max="18" width="14.28515625" style="3" customWidth="1"/>
    <col min="19" max="19" width="22" customWidth="1"/>
    <col min="20" max="20" width="20.140625" customWidth="1"/>
  </cols>
  <sheetData>
    <row r="1" spans="1:127" s="5" customFormat="1" ht="36" customHeight="1" x14ac:dyDescent="0.3">
      <c r="A1" s="101" t="s">
        <v>233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37"/>
    </row>
    <row r="2" spans="1:127" s="34" customFormat="1" ht="18.75" customHeight="1" x14ac:dyDescent="0.3">
      <c r="A2" s="99" t="s">
        <v>9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100"/>
      <c r="P2" s="38"/>
      <c r="Q2" s="38"/>
      <c r="R2" s="38"/>
      <c r="S2" s="38"/>
      <c r="T2" s="38"/>
      <c r="U2" s="3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</row>
    <row r="3" spans="1:127" s="34" customFormat="1" x14ac:dyDescent="0.3">
      <c r="A3" s="102">
        <v>44155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100"/>
      <c r="P3" s="38"/>
      <c r="Q3" s="38"/>
      <c r="R3" s="38"/>
      <c r="S3" s="38"/>
      <c r="T3" s="38"/>
      <c r="U3" s="3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</row>
    <row r="4" spans="1:127" s="34" customFormat="1" ht="18.75" customHeight="1" x14ac:dyDescent="0.3">
      <c r="A4" s="99" t="s">
        <v>230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100"/>
      <c r="P4" s="38"/>
      <c r="Q4" s="38"/>
      <c r="R4" s="38"/>
      <c r="S4" s="38"/>
      <c r="T4" s="38"/>
      <c r="U4" s="3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</row>
    <row r="5" spans="1:127" s="34" customFormat="1" ht="18.75" customHeight="1" x14ac:dyDescent="0.3">
      <c r="A5" s="99" t="s">
        <v>229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100"/>
      <c r="P5" s="38"/>
      <c r="Q5" s="38"/>
      <c r="R5" s="38"/>
      <c r="S5" s="38"/>
      <c r="T5" s="38"/>
      <c r="U5" s="3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</row>
    <row r="6" spans="1:127" s="34" customFormat="1" ht="18.75" customHeight="1" x14ac:dyDescent="0.3">
      <c r="A6" s="99" t="s">
        <v>231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100"/>
      <c r="P6" s="38"/>
      <c r="Q6" s="38"/>
      <c r="R6" s="38"/>
      <c r="S6" s="38"/>
      <c r="T6" s="38"/>
      <c r="U6" s="3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</row>
    <row r="7" spans="1:127" s="34" customFormat="1" ht="18.75" customHeight="1" x14ac:dyDescent="0.3">
      <c r="A7" s="99" t="s">
        <v>232</v>
      </c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100"/>
      <c r="P7" s="38"/>
      <c r="Q7" s="38"/>
      <c r="R7" s="38"/>
      <c r="S7" s="38"/>
      <c r="T7" s="38"/>
      <c r="U7" s="3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</row>
    <row r="8" spans="1:127" s="7" customFormat="1" x14ac:dyDescent="0.25">
      <c r="A8" s="97"/>
      <c r="B8" s="113" t="s">
        <v>10</v>
      </c>
      <c r="C8" s="98" t="s">
        <v>0</v>
      </c>
      <c r="D8" s="97" t="s">
        <v>1</v>
      </c>
      <c r="E8" s="97" t="s">
        <v>2</v>
      </c>
      <c r="F8" s="97" t="s">
        <v>12</v>
      </c>
      <c r="G8" s="96" t="s">
        <v>3</v>
      </c>
      <c r="H8" s="96"/>
      <c r="I8" s="96"/>
      <c r="J8" s="96"/>
      <c r="K8" s="96"/>
      <c r="L8" s="96"/>
      <c r="M8" s="96"/>
      <c r="N8" s="96"/>
      <c r="O8" s="53"/>
      <c r="P8" s="10"/>
      <c r="Q8" s="94"/>
      <c r="R8" s="94"/>
      <c r="S8" s="10"/>
      <c r="T8" s="11"/>
    </row>
    <row r="9" spans="1:127" s="7" customFormat="1" ht="37.5" x14ac:dyDescent="0.25">
      <c r="A9" s="97"/>
      <c r="B9" s="113"/>
      <c r="C9" s="98"/>
      <c r="D9" s="97"/>
      <c r="E9" s="97"/>
      <c r="F9" s="97"/>
      <c r="G9" s="12">
        <v>1</v>
      </c>
      <c r="H9" s="12">
        <v>2</v>
      </c>
      <c r="I9" s="12">
        <v>3</v>
      </c>
      <c r="J9" s="10">
        <v>4</v>
      </c>
      <c r="K9" s="10">
        <v>5</v>
      </c>
      <c r="L9" s="12">
        <v>6</v>
      </c>
      <c r="M9" s="12">
        <v>7</v>
      </c>
      <c r="N9" s="12">
        <v>8</v>
      </c>
      <c r="O9" s="53" t="s">
        <v>4</v>
      </c>
      <c r="P9" s="12" t="s">
        <v>5</v>
      </c>
      <c r="Q9" s="95" t="s">
        <v>6</v>
      </c>
      <c r="R9" s="95" t="s">
        <v>7</v>
      </c>
      <c r="S9" s="12" t="s">
        <v>8</v>
      </c>
      <c r="T9" s="11"/>
    </row>
    <row r="10" spans="1:127" s="5" customFormat="1" ht="37.5" x14ac:dyDescent="0.3">
      <c r="A10" s="14"/>
      <c r="B10" s="61"/>
      <c r="C10" s="42"/>
      <c r="D10" s="14"/>
      <c r="E10" s="14"/>
      <c r="F10" s="15"/>
      <c r="G10" s="16"/>
      <c r="H10" s="16"/>
      <c r="I10" s="16"/>
      <c r="J10" s="16"/>
      <c r="K10" s="16"/>
      <c r="L10" s="16"/>
      <c r="M10" s="16"/>
      <c r="N10" s="16"/>
      <c r="O10" s="54" t="s">
        <v>238</v>
      </c>
      <c r="P10" s="17"/>
      <c r="Q10" s="43"/>
      <c r="R10" s="118"/>
      <c r="S10" s="17"/>
      <c r="T10" s="17"/>
    </row>
    <row r="11" spans="1:127" s="5" customFormat="1" ht="33.950000000000003" customHeight="1" x14ac:dyDescent="0.3">
      <c r="A11" s="51">
        <v>1</v>
      </c>
      <c r="B11" s="93" t="s">
        <v>172</v>
      </c>
      <c r="C11" s="120">
        <v>1116</v>
      </c>
      <c r="D11" s="93" t="s">
        <v>160</v>
      </c>
      <c r="E11" s="52" t="s">
        <v>27</v>
      </c>
      <c r="F11" s="93" t="s">
        <v>168</v>
      </c>
      <c r="G11" s="86">
        <v>1</v>
      </c>
      <c r="H11" s="86">
        <v>4</v>
      </c>
      <c r="I11" s="86">
        <v>5.8</v>
      </c>
      <c r="J11" s="86">
        <v>3</v>
      </c>
      <c r="K11" s="86">
        <v>2</v>
      </c>
      <c r="L11" s="86">
        <v>11</v>
      </c>
      <c r="M11" s="86">
        <v>9</v>
      </c>
      <c r="N11" s="87">
        <v>9.5</v>
      </c>
      <c r="O11" s="85">
        <f>SUM(G11:N11)</f>
        <v>45.3</v>
      </c>
      <c r="P11" s="37"/>
      <c r="Q11" s="114">
        <v>45.3</v>
      </c>
      <c r="R11" s="119">
        <v>1</v>
      </c>
      <c r="S11" s="44" t="s">
        <v>241</v>
      </c>
      <c r="T11" s="19"/>
    </row>
    <row r="12" spans="1:127" s="5" customFormat="1" ht="33.950000000000003" customHeight="1" x14ac:dyDescent="0.3">
      <c r="A12" s="51">
        <v>2</v>
      </c>
      <c r="B12" s="93" t="s">
        <v>126</v>
      </c>
      <c r="C12" s="120">
        <v>118</v>
      </c>
      <c r="D12" s="93" t="s">
        <v>124</v>
      </c>
      <c r="E12" s="52" t="s">
        <v>26</v>
      </c>
      <c r="F12" s="93" t="s">
        <v>125</v>
      </c>
      <c r="G12" s="86">
        <v>1</v>
      </c>
      <c r="H12" s="86">
        <v>5.5</v>
      </c>
      <c r="I12" s="86">
        <v>6.8</v>
      </c>
      <c r="J12" s="86">
        <v>3</v>
      </c>
      <c r="K12" s="86">
        <v>5</v>
      </c>
      <c r="L12" s="86">
        <v>9</v>
      </c>
      <c r="M12" s="86">
        <v>8</v>
      </c>
      <c r="N12" s="87">
        <v>5.5</v>
      </c>
      <c r="O12" s="85">
        <f>SUM(G12:N12)</f>
        <v>43.8</v>
      </c>
      <c r="P12" s="37"/>
      <c r="Q12" s="114">
        <v>43.8</v>
      </c>
      <c r="R12" s="119">
        <v>2</v>
      </c>
      <c r="S12" s="44" t="s">
        <v>241</v>
      </c>
      <c r="T12" s="19"/>
    </row>
    <row r="13" spans="1:127" s="5" customFormat="1" ht="33.950000000000003" customHeight="1" x14ac:dyDescent="0.3">
      <c r="A13" s="51">
        <v>3</v>
      </c>
      <c r="B13" s="93" t="s">
        <v>188</v>
      </c>
      <c r="C13" s="120">
        <v>114</v>
      </c>
      <c r="D13" s="93" t="s">
        <v>182</v>
      </c>
      <c r="E13" s="52" t="s">
        <v>26</v>
      </c>
      <c r="F13" s="93" t="s">
        <v>175</v>
      </c>
      <c r="G13" s="86">
        <v>2</v>
      </c>
      <c r="H13" s="86">
        <v>7</v>
      </c>
      <c r="I13" s="86" t="s">
        <v>227</v>
      </c>
      <c r="J13" s="86">
        <v>3</v>
      </c>
      <c r="K13" s="86">
        <v>3</v>
      </c>
      <c r="L13" s="86">
        <v>9</v>
      </c>
      <c r="M13" s="86">
        <v>6</v>
      </c>
      <c r="N13" s="87">
        <v>9.5</v>
      </c>
      <c r="O13" s="85">
        <f>SUM(G13:N13)</f>
        <v>39.5</v>
      </c>
      <c r="P13" s="37"/>
      <c r="Q13" s="114">
        <v>39.5</v>
      </c>
      <c r="R13" s="119">
        <v>3</v>
      </c>
      <c r="S13" s="44" t="s">
        <v>241</v>
      </c>
      <c r="T13" s="19"/>
    </row>
    <row r="14" spans="1:127" ht="33.950000000000003" customHeight="1" x14ac:dyDescent="0.3">
      <c r="A14" s="51">
        <v>4</v>
      </c>
      <c r="B14" s="121" t="s">
        <v>189</v>
      </c>
      <c r="C14" s="120">
        <v>115</v>
      </c>
      <c r="D14" s="121" t="s">
        <v>182</v>
      </c>
      <c r="E14" s="50" t="s">
        <v>26</v>
      </c>
      <c r="F14" s="121" t="s">
        <v>175</v>
      </c>
      <c r="G14" s="86">
        <v>2</v>
      </c>
      <c r="H14" s="86">
        <v>6.5</v>
      </c>
      <c r="I14" s="86">
        <v>2.8</v>
      </c>
      <c r="J14" s="86">
        <v>3</v>
      </c>
      <c r="K14" s="86">
        <v>6</v>
      </c>
      <c r="L14" s="86">
        <v>3</v>
      </c>
      <c r="M14" s="86">
        <v>6</v>
      </c>
      <c r="N14" s="86">
        <v>9</v>
      </c>
      <c r="O14" s="85">
        <f>SUM(G14:N14)</f>
        <v>38.299999999999997</v>
      </c>
      <c r="P14" s="122"/>
      <c r="Q14" s="115">
        <v>38.299999999999997</v>
      </c>
      <c r="R14" s="120">
        <v>4</v>
      </c>
      <c r="S14" s="44" t="s">
        <v>241</v>
      </c>
      <c r="T14" s="122"/>
    </row>
    <row r="15" spans="1:127" ht="33.950000000000003" customHeight="1" x14ac:dyDescent="0.3">
      <c r="A15" s="51">
        <v>5</v>
      </c>
      <c r="B15" s="93" t="s">
        <v>132</v>
      </c>
      <c r="C15" s="120">
        <v>1112</v>
      </c>
      <c r="D15" s="93" t="s">
        <v>127</v>
      </c>
      <c r="E15" s="52" t="s">
        <v>27</v>
      </c>
      <c r="F15" s="93" t="s">
        <v>128</v>
      </c>
      <c r="G15" s="86">
        <v>2</v>
      </c>
      <c r="H15" s="86">
        <v>8</v>
      </c>
      <c r="I15" s="86">
        <v>5</v>
      </c>
      <c r="J15" s="86">
        <v>0</v>
      </c>
      <c r="K15" s="86">
        <v>3</v>
      </c>
      <c r="L15" s="86">
        <v>3</v>
      </c>
      <c r="M15" s="86">
        <v>6</v>
      </c>
      <c r="N15" s="86">
        <v>10.5</v>
      </c>
      <c r="O15" s="85">
        <f>SUM(G15:N15)</f>
        <v>37.5</v>
      </c>
      <c r="P15" s="122"/>
      <c r="Q15" s="115">
        <v>37.5</v>
      </c>
      <c r="R15" s="120">
        <v>5</v>
      </c>
      <c r="S15" s="44" t="s">
        <v>241</v>
      </c>
      <c r="T15" s="122"/>
    </row>
    <row r="16" spans="1:127" ht="33.950000000000003" customHeight="1" x14ac:dyDescent="0.3">
      <c r="A16" s="51">
        <v>6</v>
      </c>
      <c r="B16" s="93" t="s">
        <v>87</v>
      </c>
      <c r="C16" s="120">
        <v>1110</v>
      </c>
      <c r="D16" s="93" t="s">
        <v>85</v>
      </c>
      <c r="E16" s="52" t="s">
        <v>26</v>
      </c>
      <c r="F16" s="93" t="s">
        <v>86</v>
      </c>
      <c r="G16" s="86">
        <v>2</v>
      </c>
      <c r="H16" s="86">
        <v>4</v>
      </c>
      <c r="I16" s="86">
        <v>4.3</v>
      </c>
      <c r="J16" s="86">
        <v>3</v>
      </c>
      <c r="K16" s="86">
        <v>0</v>
      </c>
      <c r="L16" s="86">
        <v>9</v>
      </c>
      <c r="M16" s="86">
        <v>9</v>
      </c>
      <c r="N16" s="86">
        <v>6</v>
      </c>
      <c r="O16" s="85">
        <f>SUM(G16:N16)</f>
        <v>37.299999999999997</v>
      </c>
      <c r="P16" s="122"/>
      <c r="Q16" s="115">
        <v>37.299999999999997</v>
      </c>
      <c r="R16" s="120">
        <v>6</v>
      </c>
      <c r="S16" s="44" t="s">
        <v>241</v>
      </c>
      <c r="T16" s="122"/>
    </row>
    <row r="17" spans="1:20" ht="33.950000000000003" customHeight="1" x14ac:dyDescent="0.3">
      <c r="A17" s="51">
        <v>7</v>
      </c>
      <c r="B17" s="121" t="s">
        <v>214</v>
      </c>
      <c r="C17" s="119">
        <v>116</v>
      </c>
      <c r="D17" s="93" t="s">
        <v>133</v>
      </c>
      <c r="E17" s="50" t="s">
        <v>26</v>
      </c>
      <c r="F17" s="93" t="s">
        <v>136</v>
      </c>
      <c r="G17" s="84">
        <v>2</v>
      </c>
      <c r="H17" s="84">
        <v>7</v>
      </c>
      <c r="I17" s="84">
        <v>4</v>
      </c>
      <c r="J17" s="84">
        <v>0</v>
      </c>
      <c r="K17" s="84">
        <v>5</v>
      </c>
      <c r="L17" s="84">
        <v>2</v>
      </c>
      <c r="M17" s="84">
        <v>5</v>
      </c>
      <c r="N17" s="84">
        <v>11</v>
      </c>
      <c r="O17" s="85">
        <f>SUM(G17:N17)</f>
        <v>36</v>
      </c>
      <c r="P17" s="122"/>
      <c r="Q17" s="115">
        <v>36</v>
      </c>
      <c r="R17" s="120">
        <v>7</v>
      </c>
      <c r="S17" s="44" t="s">
        <v>241</v>
      </c>
      <c r="T17" s="122"/>
    </row>
    <row r="18" spans="1:20" ht="33.950000000000003" customHeight="1" x14ac:dyDescent="0.3">
      <c r="A18" s="51">
        <v>8</v>
      </c>
      <c r="B18" s="121" t="s">
        <v>123</v>
      </c>
      <c r="C18" s="120">
        <v>117</v>
      </c>
      <c r="D18" s="93" t="s">
        <v>119</v>
      </c>
      <c r="E18" s="52" t="s">
        <v>26</v>
      </c>
      <c r="F18" s="93" t="s">
        <v>122</v>
      </c>
      <c r="G18" s="86">
        <v>2</v>
      </c>
      <c r="H18" s="86">
        <v>6.5</v>
      </c>
      <c r="I18" s="86">
        <v>5</v>
      </c>
      <c r="J18" s="86">
        <v>3</v>
      </c>
      <c r="K18" s="86">
        <v>3</v>
      </c>
      <c r="L18" s="86">
        <v>2</v>
      </c>
      <c r="M18" s="86">
        <v>5</v>
      </c>
      <c r="N18" s="86">
        <v>9.5</v>
      </c>
      <c r="O18" s="85">
        <f>SUM(G18:N18)</f>
        <v>36</v>
      </c>
      <c r="P18" s="122"/>
      <c r="Q18" s="115">
        <v>36</v>
      </c>
      <c r="R18" s="120">
        <v>7</v>
      </c>
      <c r="S18" s="44" t="s">
        <v>241</v>
      </c>
      <c r="T18" s="122"/>
    </row>
    <row r="19" spans="1:20" ht="33.950000000000003" customHeight="1" x14ac:dyDescent="0.3">
      <c r="A19" s="51">
        <v>9</v>
      </c>
      <c r="B19" s="93" t="s">
        <v>89</v>
      </c>
      <c r="C19" s="120">
        <v>1111</v>
      </c>
      <c r="D19" s="93" t="s">
        <v>85</v>
      </c>
      <c r="E19" s="52" t="s">
        <v>26</v>
      </c>
      <c r="F19" s="93" t="s">
        <v>86</v>
      </c>
      <c r="G19" s="86">
        <v>1</v>
      </c>
      <c r="H19" s="86">
        <v>4</v>
      </c>
      <c r="I19" s="86">
        <v>6.8</v>
      </c>
      <c r="J19" s="86">
        <v>3</v>
      </c>
      <c r="K19" s="86">
        <v>0</v>
      </c>
      <c r="L19" s="86">
        <v>11</v>
      </c>
      <c r="M19" s="86">
        <v>4</v>
      </c>
      <c r="N19" s="86">
        <v>6</v>
      </c>
      <c r="O19" s="85">
        <f>SUM(G19:N19)</f>
        <v>35.799999999999997</v>
      </c>
      <c r="P19" s="122"/>
      <c r="Q19" s="115">
        <v>35.799999999999997</v>
      </c>
      <c r="R19" s="120">
        <v>8</v>
      </c>
      <c r="S19" s="44" t="s">
        <v>241</v>
      </c>
      <c r="T19" s="122"/>
    </row>
    <row r="20" spans="1:20" ht="33.950000000000003" customHeight="1" x14ac:dyDescent="0.3">
      <c r="A20" s="51">
        <v>10</v>
      </c>
      <c r="B20" s="121" t="s">
        <v>171</v>
      </c>
      <c r="C20" s="119">
        <v>1115</v>
      </c>
      <c r="D20" s="93" t="s">
        <v>160</v>
      </c>
      <c r="E20" s="52" t="s">
        <v>27</v>
      </c>
      <c r="F20" s="93" t="s">
        <v>168</v>
      </c>
      <c r="G20" s="84">
        <v>2</v>
      </c>
      <c r="H20" s="84">
        <v>4.5</v>
      </c>
      <c r="I20" s="84">
        <v>5.3</v>
      </c>
      <c r="J20" s="84">
        <v>3</v>
      </c>
      <c r="K20" s="84">
        <v>2</v>
      </c>
      <c r="L20" s="84">
        <v>2</v>
      </c>
      <c r="M20" s="84">
        <v>5</v>
      </c>
      <c r="N20" s="84">
        <v>8.5</v>
      </c>
      <c r="O20" s="85">
        <f>SUM(G20:N20)</f>
        <v>32.299999999999997</v>
      </c>
      <c r="P20" s="122"/>
      <c r="Q20" s="115">
        <v>32.299999999999997</v>
      </c>
      <c r="R20" s="120">
        <v>9</v>
      </c>
      <c r="S20" s="122" t="s">
        <v>242</v>
      </c>
      <c r="T20" s="122"/>
    </row>
    <row r="21" spans="1:20" ht="33.950000000000003" customHeight="1" x14ac:dyDescent="0.3">
      <c r="A21" s="51">
        <v>11</v>
      </c>
      <c r="B21" s="93" t="s">
        <v>88</v>
      </c>
      <c r="C21" s="120">
        <v>119</v>
      </c>
      <c r="D21" s="93" t="s">
        <v>85</v>
      </c>
      <c r="E21" s="52" t="s">
        <v>26</v>
      </c>
      <c r="F21" s="93" t="s">
        <v>86</v>
      </c>
      <c r="G21" s="86">
        <v>1</v>
      </c>
      <c r="H21" s="86">
        <v>4</v>
      </c>
      <c r="I21" s="86">
        <v>5</v>
      </c>
      <c r="J21" s="86">
        <v>3</v>
      </c>
      <c r="K21" s="86">
        <v>1</v>
      </c>
      <c r="L21" s="86">
        <v>11</v>
      </c>
      <c r="M21" s="86">
        <v>4</v>
      </c>
      <c r="N21" s="86">
        <v>2</v>
      </c>
      <c r="O21" s="85">
        <f>SUM(G21:N21)</f>
        <v>31</v>
      </c>
      <c r="P21" s="122"/>
      <c r="Q21" s="115">
        <v>31</v>
      </c>
      <c r="R21" s="120">
        <v>10</v>
      </c>
      <c r="S21" s="122" t="s">
        <v>242</v>
      </c>
      <c r="T21" s="122"/>
    </row>
    <row r="22" spans="1:20" ht="32.1" customHeight="1" x14ac:dyDescent="0.3">
      <c r="A22" s="51">
        <v>12</v>
      </c>
      <c r="B22" s="121" t="s">
        <v>114</v>
      </c>
      <c r="C22" s="119">
        <v>113</v>
      </c>
      <c r="D22" s="121" t="s">
        <v>105</v>
      </c>
      <c r="E22" s="50">
        <v>11</v>
      </c>
      <c r="F22" s="121" t="s">
        <v>109</v>
      </c>
      <c r="G22" s="84">
        <v>2</v>
      </c>
      <c r="H22" s="84">
        <v>2</v>
      </c>
      <c r="I22" s="84">
        <v>4.5</v>
      </c>
      <c r="J22" s="84">
        <v>3</v>
      </c>
      <c r="K22" s="84">
        <v>0</v>
      </c>
      <c r="L22" s="84">
        <v>3</v>
      </c>
      <c r="M22" s="84">
        <v>5</v>
      </c>
      <c r="N22" s="84">
        <v>5.5</v>
      </c>
      <c r="O22" s="85">
        <f>SUM(G22:N22)</f>
        <v>25</v>
      </c>
      <c r="P22" s="122"/>
      <c r="Q22" s="115">
        <v>25</v>
      </c>
      <c r="R22" s="120">
        <v>11</v>
      </c>
      <c r="S22" s="122" t="s">
        <v>242</v>
      </c>
      <c r="T22" s="122"/>
    </row>
    <row r="23" spans="1:20" ht="32.1" customHeight="1" x14ac:dyDescent="0.3">
      <c r="A23" s="51">
        <v>13</v>
      </c>
      <c r="B23" s="93" t="s">
        <v>113</v>
      </c>
      <c r="C23" s="120">
        <v>112</v>
      </c>
      <c r="D23" s="123" t="s">
        <v>105</v>
      </c>
      <c r="E23" s="124">
        <v>11</v>
      </c>
      <c r="F23" s="93" t="s">
        <v>109</v>
      </c>
      <c r="G23" s="86">
        <v>0</v>
      </c>
      <c r="H23" s="86">
        <v>0</v>
      </c>
      <c r="I23" s="86">
        <v>4</v>
      </c>
      <c r="J23" s="86">
        <v>5</v>
      </c>
      <c r="K23" s="86">
        <v>0</v>
      </c>
      <c r="L23" s="86">
        <v>9</v>
      </c>
      <c r="M23" s="86">
        <v>5</v>
      </c>
      <c r="N23" s="86">
        <v>0</v>
      </c>
      <c r="O23" s="85">
        <f>SUM(G23:N23)</f>
        <v>23</v>
      </c>
      <c r="P23" s="122"/>
      <c r="Q23" s="115">
        <v>23</v>
      </c>
      <c r="R23" s="120">
        <v>12</v>
      </c>
      <c r="S23" s="122" t="s">
        <v>242</v>
      </c>
      <c r="T23" s="122"/>
    </row>
    <row r="24" spans="1:20" ht="32.1" customHeight="1" x14ac:dyDescent="0.3">
      <c r="A24" s="51">
        <v>14</v>
      </c>
      <c r="B24" s="121" t="s">
        <v>96</v>
      </c>
      <c r="C24" s="120">
        <v>111</v>
      </c>
      <c r="D24" s="93" t="s">
        <v>92</v>
      </c>
      <c r="E24" s="52">
        <v>11</v>
      </c>
      <c r="F24" s="93" t="s">
        <v>95</v>
      </c>
      <c r="G24" s="87">
        <v>1</v>
      </c>
      <c r="H24" s="86">
        <v>6</v>
      </c>
      <c r="I24" s="86">
        <v>3.8</v>
      </c>
      <c r="J24" s="86">
        <v>0</v>
      </c>
      <c r="K24" s="86">
        <v>5</v>
      </c>
      <c r="L24" s="86">
        <v>0</v>
      </c>
      <c r="M24" s="86">
        <v>7</v>
      </c>
      <c r="N24" s="86">
        <v>0</v>
      </c>
      <c r="O24" s="85">
        <f>SUM(G24:N24)</f>
        <v>22.8</v>
      </c>
      <c r="P24" s="122"/>
      <c r="Q24" s="115">
        <v>22.8</v>
      </c>
      <c r="R24" s="120">
        <v>13</v>
      </c>
      <c r="S24" s="122" t="s">
        <v>242</v>
      </c>
      <c r="T24" s="122"/>
    </row>
    <row r="25" spans="1:20" ht="32.1" customHeight="1" x14ac:dyDescent="0.3">
      <c r="A25" s="51">
        <v>15</v>
      </c>
      <c r="B25" s="93" t="s">
        <v>104</v>
      </c>
      <c r="C25" s="120">
        <v>1114</v>
      </c>
      <c r="D25" s="125" t="s">
        <v>97</v>
      </c>
      <c r="E25" s="124" t="s">
        <v>49</v>
      </c>
      <c r="F25" s="121" t="s">
        <v>101</v>
      </c>
      <c r="G25" s="87">
        <v>2</v>
      </c>
      <c r="H25" s="86">
        <v>7.5</v>
      </c>
      <c r="I25" s="86">
        <v>1</v>
      </c>
      <c r="J25" s="86">
        <v>0</v>
      </c>
      <c r="K25" s="86">
        <v>0</v>
      </c>
      <c r="L25" s="86">
        <v>0</v>
      </c>
      <c r="M25" s="86">
        <v>4</v>
      </c>
      <c r="N25" s="86">
        <v>6.5</v>
      </c>
      <c r="O25" s="85">
        <f>SUM(G25:N25)</f>
        <v>21</v>
      </c>
      <c r="P25" s="122"/>
      <c r="Q25" s="115">
        <v>21</v>
      </c>
      <c r="R25" s="120">
        <v>14</v>
      </c>
      <c r="S25" s="122" t="s">
        <v>242</v>
      </c>
      <c r="T25" s="122"/>
    </row>
    <row r="26" spans="1:20" ht="32.1" customHeight="1" x14ac:dyDescent="0.3">
      <c r="A26" s="51">
        <v>16</v>
      </c>
      <c r="B26" s="93" t="s">
        <v>130</v>
      </c>
      <c r="C26" s="120">
        <v>1113</v>
      </c>
      <c r="D26" s="93" t="s">
        <v>127</v>
      </c>
      <c r="E26" s="52" t="s">
        <v>26</v>
      </c>
      <c r="F26" s="93" t="s">
        <v>131</v>
      </c>
      <c r="G26" s="87">
        <v>1</v>
      </c>
      <c r="H26" s="86">
        <v>2</v>
      </c>
      <c r="I26" s="86">
        <v>6</v>
      </c>
      <c r="J26" s="86">
        <v>0</v>
      </c>
      <c r="K26" s="86">
        <v>0</v>
      </c>
      <c r="L26" s="86">
        <v>0</v>
      </c>
      <c r="M26" s="86">
        <v>4</v>
      </c>
      <c r="N26" s="86">
        <v>3.5</v>
      </c>
      <c r="O26" s="85">
        <f>SUM(G26:N26)</f>
        <v>16.5</v>
      </c>
      <c r="P26" s="122"/>
      <c r="Q26" s="115">
        <v>16.5</v>
      </c>
      <c r="R26" s="120">
        <v>15</v>
      </c>
      <c r="S26" s="122" t="s">
        <v>242</v>
      </c>
      <c r="T26" s="122"/>
    </row>
    <row r="27" spans="1:20" x14ac:dyDescent="0.3">
      <c r="Q27" s="116"/>
    </row>
    <row r="28" spans="1:20" x14ac:dyDescent="0.3">
      <c r="B28" s="79"/>
    </row>
    <row r="29" spans="1:20" x14ac:dyDescent="0.3">
      <c r="A29" t="s">
        <v>228</v>
      </c>
    </row>
    <row r="30" spans="1:20" x14ac:dyDescent="0.3">
      <c r="B30" s="88"/>
    </row>
    <row r="31" spans="1:20" x14ac:dyDescent="0.3">
      <c r="B31" s="88"/>
    </row>
    <row r="32" spans="1:20" x14ac:dyDescent="0.3">
      <c r="B32" s="88"/>
    </row>
    <row r="33" spans="2:2" x14ac:dyDescent="0.3">
      <c r="B33" s="88"/>
    </row>
    <row r="34" spans="2:2" x14ac:dyDescent="0.3">
      <c r="B34" s="89"/>
    </row>
    <row r="35" spans="2:2" x14ac:dyDescent="0.3">
      <c r="B35" s="88"/>
    </row>
    <row r="36" spans="2:2" x14ac:dyDescent="0.3">
      <c r="B36" s="88"/>
    </row>
    <row r="37" spans="2:2" x14ac:dyDescent="0.3">
      <c r="B37" s="88"/>
    </row>
    <row r="38" spans="2:2" x14ac:dyDescent="0.3">
      <c r="B38" s="88"/>
    </row>
    <row r="39" spans="2:2" x14ac:dyDescent="0.3">
      <c r="B39" s="88"/>
    </row>
    <row r="40" spans="2:2" x14ac:dyDescent="0.3">
      <c r="B40" s="88"/>
    </row>
    <row r="41" spans="2:2" x14ac:dyDescent="0.3">
      <c r="B41" s="88"/>
    </row>
    <row r="42" spans="2:2" x14ac:dyDescent="0.3">
      <c r="B42" s="88"/>
    </row>
    <row r="43" spans="2:2" x14ac:dyDescent="0.3">
      <c r="B43"/>
    </row>
    <row r="44" spans="2:2" x14ac:dyDescent="0.3">
      <c r="B44" s="90"/>
    </row>
  </sheetData>
  <autoFilter ref="A10:O10">
    <sortState ref="A11:O26">
      <sortCondition descending="1" ref="O10"/>
    </sortState>
  </autoFilter>
  <mergeCells count="14">
    <mergeCell ref="A2:O2"/>
    <mergeCell ref="A3:O3"/>
    <mergeCell ref="A4:O4"/>
    <mergeCell ref="A5:O5"/>
    <mergeCell ref="A1:T1"/>
    <mergeCell ref="A6:O6"/>
    <mergeCell ref="A7:O7"/>
    <mergeCell ref="F8:F9"/>
    <mergeCell ref="G8:N8"/>
    <mergeCell ref="A8:A9"/>
    <mergeCell ref="B8:B9"/>
    <mergeCell ref="C8:C9"/>
    <mergeCell ref="D8:D9"/>
    <mergeCell ref="E8:E9"/>
  </mergeCells>
  <pageMargins left="0.7" right="0.7" top="0.75" bottom="0.75" header="0.3" footer="0.3"/>
  <pageSetup paperSize="9" scale="3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7 класс</vt:lpstr>
      <vt:lpstr>8 класс</vt:lpstr>
      <vt:lpstr>9 класс</vt:lpstr>
      <vt:lpstr>10 класс</vt:lpstr>
      <vt:lpstr>11 класс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Natalya</dc:creator>
  <cp:lastModifiedBy>user1</cp:lastModifiedBy>
  <cp:lastPrinted>2020-10-23T11:25:00Z</cp:lastPrinted>
  <dcterms:created xsi:type="dcterms:W3CDTF">2017-09-28T10:24:06Z</dcterms:created>
  <dcterms:modified xsi:type="dcterms:W3CDTF">2020-11-27T10:50:24Z</dcterms:modified>
</cp:coreProperties>
</file>