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7665" activeTab="2"/>
  </bookViews>
  <sheets>
    <sheet name="юноши 7-8 кл. " sheetId="8" r:id="rId1"/>
    <sheet name="девушки 7-8 кл." sheetId="2" r:id="rId2"/>
    <sheet name="юноши 9-11 кл. " sheetId="9" r:id="rId3"/>
    <sheet name="девушки 9-11 кл." sheetId="3" r:id="rId4"/>
  </sheets>
  <definedNames>
    <definedName name="_xlnm._FilterDatabase" localSheetId="1" hidden="1">'девушки 7-8 кл.'!$A$2:$F$13</definedName>
    <definedName name="_xlnm._FilterDatabase" localSheetId="3" hidden="1">'девушки 9-11 кл.'!$A$2:$F$22</definedName>
    <definedName name="_xlnm._FilterDatabase" localSheetId="0" hidden="1">'юноши 7-8 кл. '!$A$2:$F$66</definedName>
    <definedName name="_xlnm._FilterDatabase" localSheetId="2" hidden="1">'юноши 9-11 кл. '!$A$2:$F$31</definedName>
  </definedNames>
  <calcPr calcId="144525"/>
</workbook>
</file>

<file path=xl/calcChain.xml><?xml version="1.0" encoding="utf-8"?>
<calcChain xmlns="http://schemas.openxmlformats.org/spreadsheetml/2006/main"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5" i="9"/>
  <c r="L26" i="9"/>
  <c r="L16" i="9"/>
  <c r="L17" i="9"/>
  <c r="L18" i="9"/>
  <c r="L19" i="9"/>
  <c r="L20" i="9"/>
  <c r="L21" i="9"/>
  <c r="L22" i="9"/>
  <c r="L23" i="9"/>
  <c r="L24" i="9"/>
  <c r="L10" i="9"/>
  <c r="L11" i="9"/>
  <c r="L12" i="9"/>
  <c r="L13" i="9"/>
  <c r="L14" i="9"/>
  <c r="L15" i="9"/>
  <c r="L5" i="9"/>
  <c r="L6" i="9"/>
  <c r="L7" i="9"/>
  <c r="L8" i="9"/>
  <c r="L9" i="9"/>
  <c r="L9" i="2"/>
  <c r="L10" i="2"/>
  <c r="L11" i="2"/>
  <c r="L5" i="2"/>
  <c r="L6" i="2"/>
  <c r="L7" i="2"/>
  <c r="L5" i="8"/>
  <c r="L6" i="8"/>
  <c r="L7" i="8"/>
  <c r="L8" i="8"/>
  <c r="L9" i="8"/>
  <c r="L10" i="8"/>
  <c r="L11" i="8"/>
  <c r="L12" i="8"/>
  <c r="L13" i="8"/>
  <c r="L4" i="9" l="1"/>
  <c r="L4" i="8" l="1"/>
  <c r="L4" i="3"/>
  <c r="L4" i="2" l="1"/>
</calcChain>
</file>

<file path=xl/sharedStrings.xml><?xml version="1.0" encoding="utf-8"?>
<sst xmlns="http://schemas.openxmlformats.org/spreadsheetml/2006/main" count="415" uniqueCount="229">
  <si>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</si>
  <si>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</si>
  <si>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</si>
  <si>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</si>
  <si>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</si>
  <si>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</si>
  <si>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</si>
  <si>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</si>
  <si>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</si>
  <si>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Ф. И. О. участника (полностью ФИО)</t>
  </si>
  <si>
    <t>Филатов Евгений Владимирович</t>
  </si>
  <si>
    <t>Пастухов Виктор Дмитриевич</t>
  </si>
  <si>
    <t>МОУ СОШ с.Шумейка</t>
  </si>
  <si>
    <t>Архипов Александр Борисович</t>
  </si>
  <si>
    <t>Киргизова Виктория Алексеевна</t>
  </si>
  <si>
    <t>Кузьменко Андрей Сергеевич</t>
  </si>
  <si>
    <t>МОУ "СОШ №16"</t>
  </si>
  <si>
    <t>Пененко Ольга Михайловна</t>
  </si>
  <si>
    <t>Распопова Юлия Алексеевна</t>
  </si>
  <si>
    <t>Добрынин Борис Николаевич</t>
  </si>
  <si>
    <t>МОУ "СОШ №12 им. В.Ф. Суханова"</t>
  </si>
  <si>
    <t>Елистратов Денис Геннадьевич</t>
  </si>
  <si>
    <t>Ушаков Данила Александрович</t>
  </si>
  <si>
    <t>Щипцов Александр Александрович</t>
  </si>
  <si>
    <t>Белоусов Никита Игоревич</t>
  </si>
  <si>
    <t>Тюленева Татьяна Александровна</t>
  </si>
  <si>
    <t>Нищенкова Кристина Артемовна</t>
  </si>
  <si>
    <t>Шелехова Маргарита Сергеевна</t>
  </si>
  <si>
    <t>Евстафьев Илья Игоревич</t>
  </si>
  <si>
    <t>Мокшин Иван Александрович</t>
  </si>
  <si>
    <t>МОУ "СОШ №9"</t>
  </si>
  <si>
    <t>Экгардт Марина Владимировна</t>
  </si>
  <si>
    <t>Можейка Надежда Валерьевна</t>
  </si>
  <si>
    <t>Кутыга Валентина Савельевна</t>
  </si>
  <si>
    <t>Баженов Алмаз Кайратович</t>
  </si>
  <si>
    <t>Овчинников Максим Константинович</t>
  </si>
  <si>
    <t>МБОУ "СОШ №9"</t>
  </si>
  <si>
    <t>Аникина Елена Владимировна</t>
  </si>
  <si>
    <t>Сушкевич Юлия Дмитриевна</t>
  </si>
  <si>
    <t>МОУ "СОШ №20"</t>
  </si>
  <si>
    <t>Анастасина Екатерина Олеговна</t>
  </si>
  <si>
    <t>Царинник Варвара Сергеевна</t>
  </si>
  <si>
    <t>Шабалина Надежда Юрьевна</t>
  </si>
  <si>
    <t>Бирюков Максим Викторович</t>
  </si>
  <si>
    <t>Петухов Артем Игоревич</t>
  </si>
  <si>
    <t>МАОУ "Образовательный центр им. М.М. Расковой"</t>
  </si>
  <si>
    <t>Гуляева Галина Гайнановна</t>
  </si>
  <si>
    <t>Банакова Любовь Викторовна</t>
  </si>
  <si>
    <t>Мызников Максим Андреевич</t>
  </si>
  <si>
    <t>Агафонов Александр Геннадьевич</t>
  </si>
  <si>
    <t>Писарев Андрей Алексеевич</t>
  </si>
  <si>
    <t>Сюденев Амир Жаксылыкович</t>
  </si>
  <si>
    <t>Шпак Данил Александрович</t>
  </si>
  <si>
    <t>Савостина Ольга Владимировна</t>
  </si>
  <si>
    <t>Елецкий Артем Сергеевич</t>
  </si>
  <si>
    <t>Бармин Илья Сергеевич</t>
  </si>
  <si>
    <t>Федоров Игорь Сергеевич</t>
  </si>
  <si>
    <t>Мурзалиев Датикожан Анваржанович</t>
  </si>
  <si>
    <t>Устюжанина Татьяна Дмитриевна</t>
  </si>
  <si>
    <t>Давыдова Елена Дмитриевна</t>
  </si>
  <si>
    <t>МБОУ "СОШ с.Красный Яр"</t>
  </si>
  <si>
    <t>Макаров Роман Александрович</t>
  </si>
  <si>
    <t>Миронова Наталия Сергеевна</t>
  </si>
  <si>
    <t>Халина Надежда Анатольевна</t>
  </si>
  <si>
    <t>Туралиев Бауржан Сундеткалиевич</t>
  </si>
  <si>
    <t>Цепаев Роман Николаевич</t>
  </si>
  <si>
    <t>Тарасова Елизавета Дмитриевна</t>
  </si>
  <si>
    <t>Костоглод Анастасия Андреевна</t>
  </si>
  <si>
    <t>МОУ "СОШ №42"</t>
  </si>
  <si>
    <t>Головенко Сергей Владимирович</t>
  </si>
  <si>
    <t>Шихматова Вероника Николаевна</t>
  </si>
  <si>
    <t>Газарова Марина Размиковна</t>
  </si>
  <si>
    <t>Щербакова Наталья Вячеславовна</t>
  </si>
  <si>
    <t>МОУ "СОШ №4"</t>
  </si>
  <si>
    <t>Остапчук Владимир Савельевич</t>
  </si>
  <si>
    <t>Мислаускас Никита Денисович</t>
  </si>
  <si>
    <t>Шишенин Даниил Витальевич</t>
  </si>
  <si>
    <t>Пухова Светлана григорьевна</t>
  </si>
  <si>
    <t>МОУ "СОШ №.30 им. П. М. Коваленко"</t>
  </si>
  <si>
    <t>Марчуков Александр Николаевич</t>
  </si>
  <si>
    <t>Верзин Сергей Сергеевич</t>
  </si>
  <si>
    <t>Князева Екатерина Иваановна</t>
  </si>
  <si>
    <t>Мельникова Милана Витальевна</t>
  </si>
  <si>
    <t>МОУ "СОШ №1"</t>
  </si>
  <si>
    <t>Еремеева Лариса Владимировна</t>
  </si>
  <si>
    <t>Кочеткова Марина Юрьевна</t>
  </si>
  <si>
    <t>Башаев Равиль Данилович</t>
  </si>
  <si>
    <t>МАОУ "СОШ №7"</t>
  </si>
  <si>
    <t>Проворнов Александр Владимирович</t>
  </si>
  <si>
    <t>Проворнова Анастасия Александровна</t>
  </si>
  <si>
    <t>МОУ "СОШ № 31"</t>
  </si>
  <si>
    <t>Шамонина Галина Владимировна</t>
  </si>
  <si>
    <t>Бацман Анастасия Сергеевна</t>
  </si>
  <si>
    <t>Кардаш Валерий Юрьевич</t>
  </si>
  <si>
    <t>Втюрина Юлия Александровна</t>
  </si>
  <si>
    <t>Гвоздюк Ирина Дмитриевна</t>
  </si>
  <si>
    <t>Дышлюк Анастасия Ивановна</t>
  </si>
  <si>
    <t>Жуковский Сергей Васильевич</t>
  </si>
  <si>
    <t>Егоров Максим Сергеевич</t>
  </si>
  <si>
    <t>МБОУ "СОШ № 32"</t>
  </si>
  <si>
    <t>Вольперт Артем Григорьевич</t>
  </si>
  <si>
    <t>Егорова Юлия Яковлевна</t>
  </si>
  <si>
    <t>Луцкая Софья Сергеевна</t>
  </si>
  <si>
    <t>Хомутова Анастасия Романовна</t>
  </si>
  <si>
    <t>Дей Екатерина Сергеевна</t>
  </si>
  <si>
    <t>Чернобровкин Артем Евгеньевич</t>
  </si>
  <si>
    <t>Лутошкина Валентина Петровна</t>
  </si>
  <si>
    <t>Антоненко Екатерина Робертовна</t>
  </si>
  <si>
    <t>Исмаилов Дамир Алишерович</t>
  </si>
  <si>
    <t>Момотюк Григорий Анатольевич</t>
  </si>
  <si>
    <t>Пустынников Михаил Дмитриевич</t>
  </si>
  <si>
    <t>Мартыненко Иван Алексеевич</t>
  </si>
  <si>
    <t>МОУ "СОШ № 33"</t>
  </si>
  <si>
    <t>Кочетков Алексей Александрович</t>
  </si>
  <si>
    <t>Шпак Николай Анатольевич</t>
  </si>
  <si>
    <t>Вечкилев Владислав Витальевич</t>
  </si>
  <si>
    <t>Янущик Илья Андреевич</t>
  </si>
  <si>
    <t>Ефимова Екатерина Олеговна</t>
  </si>
  <si>
    <t>Алексеева Надежда Сергеевна</t>
  </si>
  <si>
    <t>Антоненко Каролина Алексеевна</t>
  </si>
  <si>
    <t>МОУ "ООШ п.Взлетный"</t>
  </si>
  <si>
    <t>Шинтаев Равиль Квайдуллович</t>
  </si>
  <si>
    <t>Давыдкова Василиса Анатольевна</t>
  </si>
  <si>
    <t>Перепелова Валерия Львовна</t>
  </si>
  <si>
    <t>Бугрова Алина Александровна</t>
  </si>
  <si>
    <t>Гадяцкая Ульяна Игоревна</t>
  </si>
  <si>
    <t>МОУ "СОШ с. Генеральское им. Р.Е. Ароновой"</t>
  </si>
  <si>
    <t>Апелляция</t>
  </si>
  <si>
    <t>МОУ «СОШ № 5»</t>
  </si>
  <si>
    <t>МОУ «СОШ № 33»</t>
  </si>
  <si>
    <t>МОУ «СОШ №3»</t>
  </si>
  <si>
    <t>МАОУ «СОШ №29»</t>
  </si>
  <si>
    <t>МОУ «СОШ № 9»</t>
  </si>
  <si>
    <t>Юркин Андрей Сергеевич</t>
  </si>
  <si>
    <t>МОУ «СОШ № 1»</t>
  </si>
  <si>
    <t>Тверская Дарья Михайловна</t>
  </si>
  <si>
    <t>Куземо Юлия Игоревна</t>
  </si>
  <si>
    <t>Падерина Наталья Юрьевна</t>
  </si>
  <si>
    <t>Спирин Василий Викторович</t>
  </si>
  <si>
    <t>Шувалов Илья Дмитриевич</t>
  </si>
  <si>
    <t>Утин Никита Алексеевич</t>
  </si>
  <si>
    <t>МОУ «СОШ с.Шумейка»</t>
  </si>
  <si>
    <t xml:space="preserve">Фарзалиев Ренат Адилевич </t>
  </si>
  <si>
    <t>Медведев Александр Сергеевич</t>
  </si>
  <si>
    <t>МОУ «СОШ № 4»</t>
  </si>
  <si>
    <t>МОУ «СОШ №12 им. В.Ф. Суханова»</t>
  </si>
  <si>
    <t>А</t>
  </si>
  <si>
    <t>Б</t>
  </si>
  <si>
    <t>В</t>
  </si>
  <si>
    <t>Г</t>
  </si>
  <si>
    <t>Теория</t>
  </si>
  <si>
    <t>Куаншалиев
Бауржан Николаевич</t>
  </si>
  <si>
    <t>Ахтырченко
Данила Андреевич</t>
  </si>
  <si>
    <t>ф1003</t>
  </si>
  <si>
    <t>ф1104</t>
  </si>
  <si>
    <t>ф 907</t>
  </si>
  <si>
    <t>ф 1112</t>
  </si>
  <si>
    <t>ф 1103</t>
  </si>
  <si>
    <t>ф 1106</t>
  </si>
  <si>
    <t>ф 1113</t>
  </si>
  <si>
    <t>ф 1110</t>
  </si>
  <si>
    <t>ф 1002</t>
  </si>
  <si>
    <t>ф 1004</t>
  </si>
  <si>
    <t>ф 905</t>
  </si>
  <si>
    <t>ф 903</t>
  </si>
  <si>
    <t>ф 906</t>
  </si>
  <si>
    <t>Дик Кирилл Алексеевич</t>
  </si>
  <si>
    <t>ф 902</t>
  </si>
  <si>
    <t>ф 1111</t>
  </si>
  <si>
    <t>ф 1105</t>
  </si>
  <si>
    <t>ф 1101</t>
  </si>
  <si>
    <t>ф 1109</t>
  </si>
  <si>
    <t>ф 1102</t>
  </si>
  <si>
    <t>ф 901</t>
  </si>
  <si>
    <t>ф 1114</t>
  </si>
  <si>
    <t>ф 1115</t>
  </si>
  <si>
    <t>ф 1108</t>
  </si>
  <si>
    <t>ф 1116</t>
  </si>
  <si>
    <t>ф 1107</t>
  </si>
  <si>
    <t>ф 1001</t>
  </si>
  <si>
    <t>ф 904</t>
  </si>
  <si>
    <t>Сурков Кирилл Владиславович</t>
  </si>
  <si>
    <t>ф 1005</t>
  </si>
  <si>
    <t>ф 1120</t>
  </si>
  <si>
    <t>ф 1118</t>
  </si>
  <si>
    <t>не явился</t>
  </si>
  <si>
    <t>ф 1117</t>
  </si>
  <si>
    <t>ф 1119</t>
  </si>
  <si>
    <t>ф 1006</t>
  </si>
  <si>
    <t>ф 807</t>
  </si>
  <si>
    <t>ф 802</t>
  </si>
  <si>
    <t>ф 703</t>
  </si>
  <si>
    <t>ф 702</t>
  </si>
  <si>
    <t>ф 806</t>
  </si>
  <si>
    <t>ф 801</t>
  </si>
  <si>
    <t>ф 704</t>
  </si>
  <si>
    <t>ф 805</t>
  </si>
  <si>
    <t>ф 701</t>
  </si>
  <si>
    <t>ф 804</t>
  </si>
  <si>
    <t>ф 705</t>
  </si>
  <si>
    <t>ф 803</t>
  </si>
  <si>
    <t>ф 1007</t>
  </si>
  <si>
    <t>ф 1121</t>
  </si>
  <si>
    <t>ф 908</t>
  </si>
  <si>
    <t>ф 910</t>
  </si>
  <si>
    <t>ф 1123</t>
  </si>
  <si>
    <t>ф 1122</t>
  </si>
  <si>
    <t>МОУ "СОШ №33 "</t>
  </si>
  <si>
    <t xml:space="preserve">ф 909 </t>
  </si>
  <si>
    <t>ф 1008</t>
  </si>
  <si>
    <t>МОУ "СОШ №31"</t>
  </si>
  <si>
    <t>МбОУ "СОШ № 32"</t>
  </si>
  <si>
    <t>МОУ "СОШ № 4"</t>
  </si>
  <si>
    <t>МОУ "СОШ №18"</t>
  </si>
  <si>
    <t>ф 812</t>
  </si>
  <si>
    <t>ф 811</t>
  </si>
  <si>
    <t>ф 808</t>
  </si>
  <si>
    <t>ф 810</t>
  </si>
  <si>
    <t>ф 809</t>
  </si>
  <si>
    <t>ф 813</t>
  </si>
  <si>
    <t>Д</t>
  </si>
  <si>
    <t>Протокол  проверки олимпиадных работ  муниципального  этапа Всероссийской олимпиады школьников Энгельсского муниципального района по физической культуре  2020-2021 учебный год (девушки)</t>
  </si>
  <si>
    <t>Протокол  проверки олимпиадных работ  муниципального  этапа Всероссийской олимпиады школьников Энгельсского муниципального района по физической культуре  2020-2021 учебный год (юноши)</t>
  </si>
  <si>
    <t>Дата: 26.11.2020 г.
Присутствовали: 17 членов  жюри.
Повестка: утверждение результатов муниципального этапа ВсОШ по физической культуре.
Председатель:
___________ Михайлова Елена Станиславовна, руководитель РМО учителей физической культуры, учитель МОУ «СОШ № 18» 
Члены жюри:
1. Архипов Александр Борисович, учитель МОУ «СОШ с. Шумейка» 
2. Эйстрих Галина Петровна, учитель МОУ «СОШ № 1»  
3. Газарова Марина Размиковна, учитель МОУ «СОШ № 4»
4. Щербакова Наталья Вячеславовна, учитель МОУ «СОШ № 4»
5. Савостина Ольга Владимировна, учитель МОУ «СОШ № 5»
6. Лухтанова Ирина Анатольевна, учитель МОУ «Гимназия № 8»
7. Кутыга Валентина Савельевна, учитель МОУ «СОШ № 9»
8. Тюленева Татьяна Александровна, учитель МОУ «СОШ № 12 им. В.Ф. Суханова»          
9. Пененко Ольга Михайловна, учитель МОУ «СОШ № 16»
10. Добрынин Борис Николаевич, учитель МОУ «СОШ № 18» 
11. Соколов Василий Васильевич, учитель МОУ «СОШ № 19»  
12. Бацман Анастасия Сергеевна, учитель МОУ «СОШ № 31»  
13. Худанова Майя Михайловна, учитель МБОУ «СОШ № 32» 
14. Головенко Сергей Владимирович, учитель МОУ «СОШ № 42»
15. Давыдова Елена Дмитриевна, учитель МБОУ «СОШ с. Красный Яр»      
16. Никулина Светлана Александровна, учитель МОУ «ООШ п. Прибрежный»</t>
  </si>
  <si>
    <t>max 35,0</t>
  </si>
  <si>
    <t>Протокол  проверки олимпиадных работ муниципального  этапа Всероссийской олимпиады школьников Энгельсского муниципального района по физической культуре  2020-2021 учебный год (юноши)</t>
  </si>
  <si>
    <t>Победитель</t>
  </si>
  <si>
    <t>Участник</t>
  </si>
  <si>
    <t>МОУ""СОШ" "Патриот" с кадетскими классами им. Ю.М.Дейнеко"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</si>
</sst>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7" fillId="4" borderId="2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1" fillId="5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/>
    <xf numFmtId="0" fontId="3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7" fillId="0" borderId="2" xfId="0" applyFont="1" applyBorder="1" applyAlignment="1">
      <alignment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/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opLeftCell="E10" zoomScaleNormal="100" workbookViewId="0">
      <selection activeCell="K5" sqref="K5"/>
    </sheetView>
  </sheetViews>
  <sheetFormatPr defaultRowHeight="15.75" x14ac:dyDescent="0.25"/>
  <cols>
    <col min="1" max="1" width="9.140625" style="5" customWidth="1"/>
    <col min="2" max="2" width="23" style="6" customWidth="1"/>
    <col min="3" max="3" width="9.140625" style="4"/>
    <col min="4" max="4" width="27.7109375" style="6" customWidth="1"/>
    <col min="5" max="5" width="9.140625" style="5"/>
    <col min="6" max="6" width="22.28515625" style="3" customWidth="1"/>
    <col min="7" max="9" width="6.28515625" style="3" bestFit="1" customWidth="1"/>
    <col min="10" max="10" width="6.28515625" style="3" customWidth="1"/>
    <col min="11" max="11" width="6.28515625" style="3" bestFit="1" customWidth="1"/>
    <col min="12" max="12" width="11" style="5" customWidth="1"/>
    <col min="13" max="13" width="13.140625" style="3" customWidth="1"/>
    <col min="14" max="14" width="11.42578125" style="3" customWidth="1"/>
    <col min="15" max="15" width="11" style="3" customWidth="1"/>
    <col min="16" max="16" width="13.140625" style="3" customWidth="1"/>
    <col min="17" max="16384" width="9.140625" style="3"/>
  </cols>
  <sheetData>
    <row r="1" spans="1:16" ht="30" customHeight="1" x14ac:dyDescent="0.25">
      <c r="A1" s="92" t="s">
        <v>225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"/>
      <c r="N1" s="1"/>
    </row>
    <row r="2" spans="1:16" ht="31.5" x14ac:dyDescent="0.25">
      <c r="A2" s="74" t="s">
        <v>0</v>
      </c>
      <c r="B2" s="74" t="s">
        <v>9</v>
      </c>
      <c r="C2" s="75" t="s">
        <v>1</v>
      </c>
      <c r="D2" s="74" t="s">
        <v>2</v>
      </c>
      <c r="E2" s="74" t="s">
        <v>3</v>
      </c>
      <c r="F2" s="74" t="s">
        <v>4</v>
      </c>
      <c r="G2" s="93" t="s">
        <v>150</v>
      </c>
      <c r="H2" s="93"/>
      <c r="I2" s="93"/>
      <c r="J2" s="93"/>
      <c r="K2" s="93"/>
      <c r="L2" s="2" t="s">
        <v>6</v>
      </c>
      <c r="M2" s="74" t="s">
        <v>127</v>
      </c>
      <c r="N2" s="74" t="s">
        <v>5</v>
      </c>
      <c r="O2" s="74" t="s">
        <v>8</v>
      </c>
      <c r="P2" s="74" t="s">
        <v>7</v>
      </c>
    </row>
    <row r="3" spans="1:16" ht="15.75" customHeight="1" x14ac:dyDescent="0.25">
      <c r="A3" s="78"/>
      <c r="B3" s="76"/>
      <c r="C3" s="77"/>
      <c r="D3" s="76"/>
      <c r="E3" s="76"/>
      <c r="F3" s="76"/>
      <c r="G3" s="72" t="s">
        <v>146</v>
      </c>
      <c r="H3" s="72" t="s">
        <v>147</v>
      </c>
      <c r="I3" s="72" t="s">
        <v>148</v>
      </c>
      <c r="J3" s="80" t="s">
        <v>149</v>
      </c>
      <c r="K3" s="72" t="s">
        <v>220</v>
      </c>
      <c r="L3" s="23" t="s">
        <v>224</v>
      </c>
      <c r="M3" s="76"/>
      <c r="N3" s="76"/>
      <c r="O3" s="76"/>
      <c r="P3" s="76"/>
    </row>
    <row r="4" spans="1:16" ht="33" customHeight="1" x14ac:dyDescent="0.25">
      <c r="A4" s="17">
        <v>1</v>
      </c>
      <c r="B4" s="31" t="s">
        <v>110</v>
      </c>
      <c r="C4" s="26" t="s">
        <v>218</v>
      </c>
      <c r="D4" s="31" t="s">
        <v>129</v>
      </c>
      <c r="E4" s="13">
        <v>8</v>
      </c>
      <c r="F4" s="51" t="s">
        <v>108</v>
      </c>
      <c r="G4" s="84">
        <v>16</v>
      </c>
      <c r="H4" s="84">
        <v>8</v>
      </c>
      <c r="I4" s="84">
        <v>3</v>
      </c>
      <c r="J4" s="84">
        <v>3</v>
      </c>
      <c r="K4" s="84">
        <v>2.4</v>
      </c>
      <c r="L4" s="52">
        <f t="shared" ref="L4:L13" si="0">SUM(G4:K4)</f>
        <v>32.4</v>
      </c>
      <c r="M4" s="10"/>
      <c r="N4" s="90">
        <v>32.4</v>
      </c>
      <c r="O4" s="91">
        <v>1</v>
      </c>
      <c r="P4" s="91" t="s">
        <v>226</v>
      </c>
    </row>
    <row r="5" spans="1:16" ht="31.5" customHeight="1" x14ac:dyDescent="0.25">
      <c r="A5" s="17">
        <v>2</v>
      </c>
      <c r="B5" s="31" t="s">
        <v>54</v>
      </c>
      <c r="C5" s="7" t="s">
        <v>197</v>
      </c>
      <c r="D5" s="31" t="s">
        <v>128</v>
      </c>
      <c r="E5" s="7">
        <v>7</v>
      </c>
      <c r="F5" s="31" t="s">
        <v>53</v>
      </c>
      <c r="G5" s="52">
        <v>15</v>
      </c>
      <c r="H5" s="52">
        <v>8</v>
      </c>
      <c r="I5" s="52">
        <v>3</v>
      </c>
      <c r="J5" s="52">
        <v>3</v>
      </c>
      <c r="K5" s="52">
        <v>3</v>
      </c>
      <c r="L5" s="52">
        <f t="shared" si="0"/>
        <v>32</v>
      </c>
      <c r="M5" s="10"/>
      <c r="N5" s="90">
        <v>32</v>
      </c>
      <c r="O5" s="91">
        <v>2</v>
      </c>
      <c r="P5" s="91" t="s">
        <v>226</v>
      </c>
    </row>
    <row r="6" spans="1:16" ht="33" customHeight="1" x14ac:dyDescent="0.25">
      <c r="A6" s="17">
        <v>3</v>
      </c>
      <c r="B6" s="31" t="s">
        <v>109</v>
      </c>
      <c r="C6" s="26" t="s">
        <v>216</v>
      </c>
      <c r="D6" s="31" t="s">
        <v>129</v>
      </c>
      <c r="E6" s="13">
        <v>8</v>
      </c>
      <c r="F6" s="31" t="s">
        <v>108</v>
      </c>
      <c r="G6" s="52">
        <v>15</v>
      </c>
      <c r="H6" s="52">
        <v>8</v>
      </c>
      <c r="I6" s="52">
        <v>3</v>
      </c>
      <c r="J6" s="52">
        <v>3</v>
      </c>
      <c r="K6" s="52">
        <v>2.4</v>
      </c>
      <c r="L6" s="52">
        <f t="shared" si="0"/>
        <v>31.4</v>
      </c>
      <c r="M6" s="10"/>
      <c r="N6" s="90">
        <v>31.4</v>
      </c>
      <c r="O6" s="91">
        <v>3</v>
      </c>
      <c r="P6" s="91" t="s">
        <v>226</v>
      </c>
    </row>
    <row r="7" spans="1:16" ht="32.25" customHeight="1" x14ac:dyDescent="0.25">
      <c r="A7" s="17">
        <v>4</v>
      </c>
      <c r="B7" s="31" t="s">
        <v>111</v>
      </c>
      <c r="C7" s="26" t="s">
        <v>217</v>
      </c>
      <c r="D7" s="31" t="s">
        <v>129</v>
      </c>
      <c r="E7" s="13">
        <v>8</v>
      </c>
      <c r="F7" s="51" t="s">
        <v>108</v>
      </c>
      <c r="G7" s="84">
        <v>15</v>
      </c>
      <c r="H7" s="84">
        <v>8</v>
      </c>
      <c r="I7" s="84">
        <v>3</v>
      </c>
      <c r="J7" s="84">
        <v>3</v>
      </c>
      <c r="K7" s="84">
        <v>2.4</v>
      </c>
      <c r="L7" s="52">
        <f t="shared" si="0"/>
        <v>31.4</v>
      </c>
      <c r="M7" s="10"/>
      <c r="N7" s="90">
        <v>31.4</v>
      </c>
      <c r="O7" s="91">
        <v>3</v>
      </c>
      <c r="P7" s="91" t="s">
        <v>226</v>
      </c>
    </row>
    <row r="8" spans="1:16" ht="33" customHeight="1" x14ac:dyDescent="0.25">
      <c r="A8" s="17">
        <v>5</v>
      </c>
      <c r="B8" s="31" t="s">
        <v>34</v>
      </c>
      <c r="C8" s="26" t="s">
        <v>200</v>
      </c>
      <c r="D8" s="31" t="s">
        <v>132</v>
      </c>
      <c r="E8" s="13">
        <v>8</v>
      </c>
      <c r="F8" s="31" t="s">
        <v>33</v>
      </c>
      <c r="G8" s="52">
        <v>14</v>
      </c>
      <c r="H8" s="52">
        <v>6</v>
      </c>
      <c r="I8" s="52">
        <v>3</v>
      </c>
      <c r="J8" s="52">
        <v>3</v>
      </c>
      <c r="K8" s="52">
        <v>2.4</v>
      </c>
      <c r="L8" s="52">
        <f t="shared" si="0"/>
        <v>28.4</v>
      </c>
      <c r="M8" s="10"/>
      <c r="N8" s="90">
        <v>28.4</v>
      </c>
      <c r="O8" s="91">
        <v>4</v>
      </c>
      <c r="P8" s="91" t="s">
        <v>227</v>
      </c>
    </row>
    <row r="9" spans="1:16" ht="31.5" customHeight="1" x14ac:dyDescent="0.25">
      <c r="A9" s="17">
        <v>6</v>
      </c>
      <c r="B9" s="31" t="s">
        <v>61</v>
      </c>
      <c r="C9" s="7" t="s">
        <v>198</v>
      </c>
      <c r="D9" s="31" t="s">
        <v>60</v>
      </c>
      <c r="E9" s="7">
        <v>8</v>
      </c>
      <c r="F9" s="31" t="s">
        <v>59</v>
      </c>
      <c r="G9" s="52">
        <v>14</v>
      </c>
      <c r="H9" s="52">
        <v>8</v>
      </c>
      <c r="I9" s="52">
        <v>3</v>
      </c>
      <c r="J9" s="52">
        <v>0</v>
      </c>
      <c r="K9" s="52">
        <v>3</v>
      </c>
      <c r="L9" s="52">
        <f t="shared" si="0"/>
        <v>28</v>
      </c>
      <c r="M9" s="10"/>
      <c r="N9" s="90">
        <v>28</v>
      </c>
      <c r="O9" s="91">
        <v>5</v>
      </c>
      <c r="P9" s="91" t="s">
        <v>227</v>
      </c>
    </row>
    <row r="10" spans="1:16" ht="31.5" customHeight="1" x14ac:dyDescent="0.25">
      <c r="A10" s="17">
        <v>7</v>
      </c>
      <c r="B10" s="31" t="s">
        <v>11</v>
      </c>
      <c r="C10" s="26" t="s">
        <v>219</v>
      </c>
      <c r="D10" s="31" t="s">
        <v>131</v>
      </c>
      <c r="E10" s="7">
        <v>8</v>
      </c>
      <c r="F10" s="31" t="s">
        <v>10</v>
      </c>
      <c r="G10" s="52">
        <v>12</v>
      </c>
      <c r="H10" s="52">
        <v>6</v>
      </c>
      <c r="I10" s="52">
        <v>3</v>
      </c>
      <c r="J10" s="52">
        <v>3</v>
      </c>
      <c r="K10" s="52">
        <v>3</v>
      </c>
      <c r="L10" s="52">
        <f t="shared" si="0"/>
        <v>27</v>
      </c>
      <c r="M10" s="10"/>
      <c r="N10" s="90">
        <v>27</v>
      </c>
      <c r="O10" s="91">
        <v>6</v>
      </c>
      <c r="P10" s="91" t="s">
        <v>227</v>
      </c>
    </row>
    <row r="11" spans="1:16" ht="32.25" customHeight="1" x14ac:dyDescent="0.25">
      <c r="A11" s="17">
        <v>8</v>
      </c>
      <c r="B11" s="31" t="s">
        <v>86</v>
      </c>
      <c r="C11" s="21" t="s">
        <v>214</v>
      </c>
      <c r="D11" s="31" t="s">
        <v>83</v>
      </c>
      <c r="E11" s="21">
        <v>8</v>
      </c>
      <c r="F11" s="31" t="s">
        <v>84</v>
      </c>
      <c r="G11" s="52">
        <v>15</v>
      </c>
      <c r="H11" s="52">
        <v>6</v>
      </c>
      <c r="I11" s="52">
        <v>3</v>
      </c>
      <c r="J11" s="52">
        <v>0</v>
      </c>
      <c r="K11" s="52">
        <v>2.4</v>
      </c>
      <c r="L11" s="52">
        <f t="shared" si="0"/>
        <v>26.4</v>
      </c>
      <c r="M11" s="10"/>
      <c r="N11" s="90">
        <v>26.4</v>
      </c>
      <c r="O11" s="91">
        <v>7</v>
      </c>
      <c r="P11" s="91" t="s">
        <v>227</v>
      </c>
    </row>
    <row r="12" spans="1:16" ht="33" customHeight="1" x14ac:dyDescent="0.25">
      <c r="A12" s="17">
        <v>9</v>
      </c>
      <c r="B12" s="31" t="s">
        <v>24</v>
      </c>
      <c r="C12" s="26" t="s">
        <v>199</v>
      </c>
      <c r="D12" s="31" t="s">
        <v>20</v>
      </c>
      <c r="E12" s="7">
        <v>7</v>
      </c>
      <c r="F12" s="31" t="s">
        <v>21</v>
      </c>
      <c r="G12" s="52">
        <v>13</v>
      </c>
      <c r="H12" s="52">
        <v>8</v>
      </c>
      <c r="I12" s="52">
        <v>3</v>
      </c>
      <c r="J12" s="52">
        <v>0</v>
      </c>
      <c r="K12" s="52">
        <v>1.2</v>
      </c>
      <c r="L12" s="52">
        <f t="shared" si="0"/>
        <v>25.2</v>
      </c>
      <c r="M12" s="29"/>
      <c r="N12" s="91">
        <v>25.2</v>
      </c>
      <c r="O12" s="91">
        <v>8</v>
      </c>
      <c r="P12" s="91" t="s">
        <v>227</v>
      </c>
    </row>
    <row r="13" spans="1:16" ht="32.25" customHeight="1" x14ac:dyDescent="0.25">
      <c r="A13" s="17">
        <v>10</v>
      </c>
      <c r="B13" s="31" t="s">
        <v>133</v>
      </c>
      <c r="C13" s="58" t="s">
        <v>215</v>
      </c>
      <c r="D13" s="31" t="s">
        <v>134</v>
      </c>
      <c r="E13" s="58">
        <v>8</v>
      </c>
      <c r="F13" s="31" t="s">
        <v>84</v>
      </c>
      <c r="G13" s="52">
        <v>8</v>
      </c>
      <c r="H13" s="52">
        <v>4</v>
      </c>
      <c r="I13" s="52">
        <v>3</v>
      </c>
      <c r="J13" s="52">
        <v>3</v>
      </c>
      <c r="K13" s="52">
        <v>0</v>
      </c>
      <c r="L13" s="52">
        <f t="shared" si="0"/>
        <v>18</v>
      </c>
      <c r="M13" s="29"/>
      <c r="N13" s="91">
        <v>18</v>
      </c>
      <c r="O13" s="91">
        <v>9</v>
      </c>
      <c r="P13" s="91" t="s">
        <v>227</v>
      </c>
    </row>
    <row r="14" spans="1:16" ht="33" customHeight="1" x14ac:dyDescent="0.25">
      <c r="A14" s="17">
        <v>11</v>
      </c>
      <c r="B14" s="31" t="s">
        <v>65</v>
      </c>
      <c r="C14" s="7"/>
      <c r="D14" s="31" t="s">
        <v>130</v>
      </c>
      <c r="E14" s="7">
        <v>8</v>
      </c>
      <c r="F14" s="31" t="s">
        <v>64</v>
      </c>
      <c r="G14" s="31"/>
      <c r="H14" s="31"/>
      <c r="I14" s="31"/>
      <c r="J14" s="31"/>
      <c r="K14" s="31"/>
      <c r="L14" s="52" t="s">
        <v>185</v>
      </c>
      <c r="M14" s="29"/>
      <c r="N14" s="29"/>
      <c r="O14" s="29"/>
      <c r="P14" s="29"/>
    </row>
    <row r="15" spans="1:16" ht="31.5" x14ac:dyDescent="0.25">
      <c r="A15" s="12">
        <v>12</v>
      </c>
      <c r="B15" s="31" t="s">
        <v>152</v>
      </c>
      <c r="C15" s="27"/>
      <c r="D15" s="57" t="s">
        <v>120</v>
      </c>
      <c r="E15" s="12">
        <v>8</v>
      </c>
      <c r="F15" s="31" t="s">
        <v>151</v>
      </c>
      <c r="G15" s="57"/>
      <c r="H15" s="57"/>
      <c r="I15" s="57"/>
      <c r="J15" s="57"/>
      <c r="K15" s="57"/>
      <c r="L15" s="52" t="s">
        <v>185</v>
      </c>
      <c r="M15" s="29"/>
      <c r="N15" s="29"/>
      <c r="O15" s="29"/>
      <c r="P15" s="29"/>
    </row>
    <row r="16" spans="1:16" x14ac:dyDescent="0.25">
      <c r="A16" s="86"/>
      <c r="B16" s="88"/>
      <c r="C16" s="35"/>
      <c r="D16" s="88"/>
      <c r="E16" s="87"/>
      <c r="F16" s="89"/>
      <c r="G16" s="89"/>
      <c r="H16" s="89"/>
      <c r="I16" s="89"/>
      <c r="J16" s="89"/>
      <c r="K16" s="89"/>
      <c r="L16" s="38"/>
      <c r="M16" s="39"/>
      <c r="N16" s="39"/>
      <c r="O16" s="39"/>
      <c r="P16" s="39"/>
    </row>
    <row r="17" spans="1:17" x14ac:dyDescent="0.25">
      <c r="A17" s="87"/>
      <c r="B17" s="94" t="s">
        <v>223</v>
      </c>
      <c r="C17" s="94"/>
      <c r="D17" s="94"/>
      <c r="E17" s="94"/>
      <c r="F17" s="94"/>
      <c r="G17" s="73"/>
      <c r="H17" s="73"/>
      <c r="I17" s="73"/>
      <c r="J17" s="81"/>
      <c r="K17" s="73"/>
      <c r="L17" s="38"/>
      <c r="M17" s="39"/>
      <c r="N17" s="39"/>
      <c r="O17" s="39"/>
      <c r="P17" s="39"/>
      <c r="Q17" s="33"/>
    </row>
    <row r="18" spans="1:17" x14ac:dyDescent="0.25">
      <c r="A18" s="87"/>
      <c r="B18" s="94"/>
      <c r="C18" s="94"/>
      <c r="D18" s="94"/>
      <c r="E18" s="94"/>
      <c r="F18" s="94"/>
      <c r="G18" s="73"/>
      <c r="H18" s="73"/>
      <c r="I18" s="73"/>
      <c r="J18" s="81"/>
      <c r="K18" s="73"/>
      <c r="L18" s="38"/>
      <c r="M18" s="39"/>
      <c r="N18" s="39"/>
      <c r="O18" s="39"/>
      <c r="P18" s="39"/>
      <c r="Q18" s="33"/>
    </row>
    <row r="19" spans="1:17" ht="113.25" customHeight="1" x14ac:dyDescent="0.25">
      <c r="A19" s="87"/>
      <c r="B19" s="94"/>
      <c r="C19" s="94"/>
      <c r="D19" s="94"/>
      <c r="E19" s="94"/>
      <c r="F19" s="94"/>
      <c r="G19" s="73"/>
      <c r="H19" s="73"/>
      <c r="I19" s="73"/>
      <c r="J19" s="81"/>
      <c r="K19" s="73"/>
      <c r="L19" s="38"/>
      <c r="M19" s="39"/>
      <c r="N19" s="39"/>
      <c r="O19" s="39"/>
      <c r="P19" s="39"/>
      <c r="Q19" s="33"/>
    </row>
    <row r="20" spans="1:17" ht="322.5" customHeight="1" x14ac:dyDescent="0.25">
      <c r="A20" s="87"/>
      <c r="B20" s="94"/>
      <c r="C20" s="94"/>
      <c r="D20" s="94"/>
      <c r="E20" s="94"/>
      <c r="F20" s="94"/>
      <c r="G20" s="73"/>
      <c r="H20" s="73"/>
      <c r="I20" s="73"/>
      <c r="J20" s="81"/>
      <c r="K20" s="73"/>
      <c r="L20" s="38"/>
      <c r="M20" s="39"/>
      <c r="N20" s="39"/>
      <c r="O20" s="39"/>
      <c r="P20" s="39"/>
      <c r="Q20" s="33"/>
    </row>
    <row r="21" spans="1:17" x14ac:dyDescent="0.25">
      <c r="A21" s="86"/>
      <c r="B21" s="34"/>
      <c r="C21" s="40"/>
      <c r="D21" s="34"/>
      <c r="E21" s="36"/>
      <c r="F21" s="34"/>
      <c r="G21" s="34"/>
      <c r="H21" s="34"/>
      <c r="I21" s="34"/>
      <c r="J21" s="34"/>
      <c r="K21" s="34"/>
      <c r="L21" s="38"/>
      <c r="M21" s="39"/>
      <c r="N21" s="39"/>
      <c r="O21" s="39"/>
      <c r="P21" s="39"/>
      <c r="Q21" s="33"/>
    </row>
    <row r="22" spans="1:17" x14ac:dyDescent="0.25">
      <c r="A22" s="87"/>
      <c r="B22" s="34"/>
      <c r="C22" s="40"/>
      <c r="D22" s="34"/>
      <c r="E22" s="36"/>
      <c r="F22" s="34"/>
      <c r="G22" s="34"/>
      <c r="H22" s="34"/>
      <c r="I22" s="34"/>
      <c r="J22" s="34"/>
      <c r="K22" s="34"/>
      <c r="L22" s="38"/>
      <c r="M22" s="39"/>
      <c r="N22" s="39"/>
      <c r="O22" s="39"/>
      <c r="P22" s="39"/>
      <c r="Q22" s="33"/>
    </row>
    <row r="23" spans="1:17" ht="31.5" customHeight="1" x14ac:dyDescent="0.25">
      <c r="A23" s="87"/>
      <c r="B23" s="45"/>
      <c r="C23" s="37"/>
      <c r="D23" s="45"/>
      <c r="E23" s="46"/>
      <c r="F23" s="45"/>
      <c r="G23" s="45"/>
      <c r="H23" s="45"/>
      <c r="I23" s="45"/>
      <c r="J23" s="45"/>
      <c r="K23" s="45"/>
      <c r="L23" s="38"/>
      <c r="M23" s="39"/>
      <c r="N23" s="39"/>
      <c r="O23" s="39"/>
      <c r="P23" s="39"/>
      <c r="Q23" s="33"/>
    </row>
    <row r="24" spans="1:17" x14ac:dyDescent="0.25">
      <c r="A24" s="87"/>
      <c r="B24" s="45"/>
      <c r="C24" s="37"/>
      <c r="D24" s="45"/>
      <c r="E24" s="46"/>
      <c r="F24" s="45"/>
      <c r="G24" s="45"/>
      <c r="H24" s="45"/>
      <c r="I24" s="45"/>
      <c r="J24" s="45"/>
      <c r="K24" s="45"/>
      <c r="L24" s="38"/>
      <c r="M24" s="39"/>
      <c r="N24" s="39"/>
      <c r="O24" s="39"/>
      <c r="P24" s="39"/>
      <c r="Q24" s="33"/>
    </row>
    <row r="25" spans="1:17" x14ac:dyDescent="0.25">
      <c r="A25" s="87"/>
      <c r="B25" s="34"/>
      <c r="C25" s="40"/>
      <c r="D25" s="34"/>
      <c r="E25" s="36"/>
      <c r="F25" s="34"/>
      <c r="G25" s="34"/>
      <c r="H25" s="34"/>
      <c r="I25" s="34"/>
      <c r="J25" s="34"/>
      <c r="K25" s="34"/>
      <c r="L25" s="38"/>
      <c r="M25" s="39"/>
      <c r="N25" s="39"/>
      <c r="O25" s="39"/>
      <c r="P25" s="39"/>
      <c r="Q25" s="33"/>
    </row>
    <row r="26" spans="1:17" x14ac:dyDescent="0.25">
      <c r="A26" s="87"/>
      <c r="B26" s="34"/>
      <c r="C26" s="40"/>
      <c r="D26" s="34"/>
      <c r="E26" s="36"/>
      <c r="F26" s="34"/>
      <c r="G26" s="34"/>
      <c r="H26" s="34"/>
      <c r="I26" s="34"/>
      <c r="J26" s="34"/>
      <c r="K26" s="34"/>
      <c r="L26" s="38"/>
      <c r="M26" s="39"/>
      <c r="N26" s="39"/>
      <c r="O26" s="39"/>
      <c r="P26" s="39"/>
      <c r="Q26" s="33"/>
    </row>
    <row r="27" spans="1:17" x14ac:dyDescent="0.25">
      <c r="A27" s="86"/>
      <c r="B27" s="45"/>
      <c r="C27" s="37"/>
      <c r="D27" s="45"/>
      <c r="E27" s="46"/>
      <c r="F27" s="45"/>
      <c r="G27" s="45"/>
      <c r="H27" s="45"/>
      <c r="I27" s="45"/>
      <c r="J27" s="45"/>
      <c r="K27" s="45"/>
      <c r="L27" s="38"/>
      <c r="M27" s="39"/>
      <c r="N27" s="39"/>
      <c r="O27" s="39"/>
      <c r="P27" s="39"/>
      <c r="Q27" s="33"/>
    </row>
    <row r="28" spans="1:17" x14ac:dyDescent="0.25">
      <c r="A28" s="87"/>
      <c r="B28" s="34"/>
      <c r="C28" s="40"/>
      <c r="D28" s="34"/>
      <c r="E28" s="36"/>
      <c r="F28" s="34"/>
      <c r="G28" s="34"/>
      <c r="H28" s="34"/>
      <c r="I28" s="34"/>
      <c r="J28" s="34"/>
      <c r="K28" s="34"/>
      <c r="L28" s="38"/>
      <c r="M28" s="39"/>
      <c r="N28" s="39"/>
      <c r="O28" s="39"/>
      <c r="P28" s="39"/>
      <c r="Q28" s="33"/>
    </row>
    <row r="29" spans="1:17" x14ac:dyDescent="0.25">
      <c r="A29" s="87"/>
      <c r="B29" s="45"/>
      <c r="C29" s="37"/>
      <c r="D29" s="45"/>
      <c r="E29" s="46"/>
      <c r="F29" s="45"/>
      <c r="G29" s="45"/>
      <c r="H29" s="45"/>
      <c r="I29" s="45"/>
      <c r="J29" s="45"/>
      <c r="K29" s="45"/>
      <c r="L29" s="38"/>
      <c r="M29" s="39"/>
      <c r="N29" s="39"/>
      <c r="O29" s="39"/>
      <c r="P29" s="39"/>
      <c r="Q29" s="33"/>
    </row>
    <row r="30" spans="1:17" x14ac:dyDescent="0.25">
      <c r="A30" s="87"/>
      <c r="B30" s="45"/>
      <c r="C30" s="37"/>
      <c r="D30" s="45"/>
      <c r="E30" s="46"/>
      <c r="F30" s="45"/>
      <c r="G30" s="45"/>
      <c r="H30" s="45"/>
      <c r="I30" s="45"/>
      <c r="J30" s="45"/>
      <c r="K30" s="45"/>
      <c r="L30" s="38"/>
      <c r="M30" s="39"/>
      <c r="N30" s="39"/>
      <c r="O30" s="39"/>
      <c r="P30" s="39"/>
      <c r="Q30" s="33"/>
    </row>
    <row r="31" spans="1:17" x14ac:dyDescent="0.25">
      <c r="A31" s="87"/>
      <c r="B31" s="34"/>
      <c r="C31" s="40"/>
      <c r="D31" s="34"/>
      <c r="E31" s="36"/>
      <c r="F31" s="34"/>
      <c r="G31" s="34"/>
      <c r="H31" s="34"/>
      <c r="I31" s="34"/>
      <c r="J31" s="34"/>
      <c r="K31" s="34"/>
      <c r="L31" s="38"/>
      <c r="M31" s="39"/>
      <c r="N31" s="39"/>
      <c r="O31" s="39"/>
      <c r="P31" s="39"/>
      <c r="Q31" s="33"/>
    </row>
    <row r="32" spans="1:17" x14ac:dyDescent="0.25">
      <c r="A32" s="87"/>
      <c r="B32" s="45"/>
      <c r="C32" s="37"/>
      <c r="D32" s="45"/>
      <c r="E32" s="46"/>
      <c r="F32" s="45"/>
      <c r="G32" s="45"/>
      <c r="H32" s="45"/>
      <c r="I32" s="45"/>
      <c r="J32" s="45"/>
      <c r="K32" s="45"/>
      <c r="L32" s="38"/>
      <c r="M32" s="39"/>
      <c r="N32" s="39"/>
      <c r="O32" s="39"/>
      <c r="P32" s="39"/>
      <c r="Q32" s="33"/>
    </row>
    <row r="33" spans="1:17" x14ac:dyDescent="0.25">
      <c r="A33" s="86"/>
      <c r="B33" s="65"/>
      <c r="C33" s="37"/>
      <c r="D33" s="65"/>
      <c r="E33" s="46"/>
      <c r="F33" s="65"/>
      <c r="G33" s="65"/>
      <c r="H33" s="65"/>
      <c r="I33" s="65"/>
      <c r="J33" s="65"/>
      <c r="K33" s="65"/>
      <c r="L33" s="38"/>
      <c r="M33" s="39"/>
      <c r="N33" s="39"/>
      <c r="O33" s="39"/>
      <c r="P33" s="39"/>
      <c r="Q33" s="33"/>
    </row>
    <row r="34" spans="1:17" x14ac:dyDescent="0.25">
      <c r="A34" s="87"/>
      <c r="B34" s="34"/>
      <c r="C34" s="40"/>
      <c r="D34" s="34"/>
      <c r="E34" s="36"/>
      <c r="F34" s="34"/>
      <c r="G34" s="34"/>
      <c r="H34" s="34"/>
      <c r="I34" s="34"/>
      <c r="J34" s="34"/>
      <c r="K34" s="34"/>
      <c r="L34" s="38"/>
      <c r="M34" s="39"/>
      <c r="N34" s="39"/>
      <c r="O34" s="39"/>
      <c r="P34" s="39"/>
      <c r="Q34" s="33"/>
    </row>
    <row r="35" spans="1:17" x14ac:dyDescent="0.25">
      <c r="A35" s="87"/>
      <c r="B35" s="34"/>
      <c r="C35" s="40"/>
      <c r="D35" s="34"/>
      <c r="E35" s="36"/>
      <c r="F35" s="34"/>
      <c r="G35" s="34"/>
      <c r="H35" s="34"/>
      <c r="I35" s="34"/>
      <c r="J35" s="34"/>
      <c r="K35" s="34"/>
      <c r="L35" s="38"/>
      <c r="M35" s="39"/>
      <c r="N35" s="39"/>
      <c r="O35" s="39"/>
      <c r="P35" s="39"/>
      <c r="Q35" s="33"/>
    </row>
    <row r="36" spans="1:17" s="8" customFormat="1" x14ac:dyDescent="0.25">
      <c r="A36" s="86"/>
      <c r="B36" s="34"/>
      <c r="C36" s="41"/>
      <c r="D36" s="34"/>
      <c r="E36" s="36"/>
      <c r="F36" s="34"/>
      <c r="G36" s="34"/>
      <c r="H36" s="34"/>
      <c r="I36" s="34"/>
      <c r="J36" s="34"/>
      <c r="K36" s="34"/>
      <c r="L36" s="38"/>
      <c r="M36" s="39"/>
      <c r="N36" s="39"/>
      <c r="O36" s="39"/>
      <c r="P36" s="39"/>
      <c r="Q36" s="39"/>
    </row>
    <row r="37" spans="1:17" x14ac:dyDescent="0.25">
      <c r="A37" s="87"/>
      <c r="B37" s="34"/>
      <c r="C37" s="41"/>
      <c r="D37" s="34"/>
      <c r="E37" s="36"/>
      <c r="F37" s="34"/>
      <c r="G37" s="34"/>
      <c r="H37" s="34"/>
      <c r="I37" s="34"/>
      <c r="J37" s="34"/>
      <c r="K37" s="34"/>
      <c r="L37" s="38"/>
      <c r="M37" s="39"/>
      <c r="N37" s="39"/>
      <c r="O37" s="39"/>
      <c r="P37" s="39"/>
      <c r="Q37" s="33"/>
    </row>
    <row r="38" spans="1:17" x14ac:dyDescent="0.25">
      <c r="A38" s="87"/>
      <c r="B38" s="34"/>
      <c r="C38" s="40"/>
      <c r="D38" s="34"/>
      <c r="E38" s="36"/>
      <c r="F38" s="34"/>
      <c r="G38" s="34"/>
      <c r="H38" s="34"/>
      <c r="I38" s="34"/>
      <c r="J38" s="34"/>
      <c r="K38" s="34"/>
      <c r="L38" s="38"/>
      <c r="M38" s="39"/>
      <c r="N38" s="39"/>
      <c r="O38" s="39"/>
      <c r="P38" s="39"/>
      <c r="Q38" s="33"/>
    </row>
    <row r="39" spans="1:17" x14ac:dyDescent="0.25">
      <c r="A39" s="85"/>
      <c r="B39" s="34"/>
      <c r="C39" s="40"/>
      <c r="D39" s="34"/>
      <c r="E39" s="36"/>
      <c r="F39" s="34"/>
      <c r="G39" s="34"/>
      <c r="H39" s="34"/>
      <c r="I39" s="34"/>
      <c r="J39" s="34"/>
      <c r="K39" s="34"/>
      <c r="L39" s="38"/>
      <c r="M39" s="47"/>
      <c r="N39" s="47"/>
      <c r="O39" s="39"/>
      <c r="P39" s="39"/>
      <c r="Q39" s="33"/>
    </row>
    <row r="40" spans="1:17" x14ac:dyDescent="0.25">
      <c r="A40" s="17"/>
      <c r="B40" s="34"/>
      <c r="C40" s="41"/>
      <c r="D40" s="34"/>
      <c r="E40" s="36"/>
      <c r="F40" s="34"/>
      <c r="G40" s="34"/>
      <c r="H40" s="34"/>
      <c r="I40" s="34"/>
      <c r="J40" s="34"/>
      <c r="K40" s="34"/>
      <c r="L40" s="38"/>
      <c r="M40" s="47"/>
      <c r="N40" s="47"/>
      <c r="O40" s="39"/>
      <c r="P40" s="39"/>
      <c r="Q40" s="33"/>
    </row>
    <row r="41" spans="1:17" x14ac:dyDescent="0.25">
      <c r="A41" s="19"/>
      <c r="B41" s="65"/>
      <c r="C41" s="37"/>
      <c r="D41" s="65"/>
      <c r="E41" s="46"/>
      <c r="F41" s="65"/>
      <c r="G41" s="65"/>
      <c r="H41" s="65"/>
      <c r="I41" s="65"/>
      <c r="J41" s="65"/>
      <c r="K41" s="65"/>
      <c r="L41" s="38"/>
      <c r="M41" s="47"/>
      <c r="N41" s="47"/>
      <c r="O41" s="39"/>
      <c r="P41" s="39"/>
      <c r="Q41" s="33"/>
    </row>
    <row r="42" spans="1:17" x14ac:dyDescent="0.25">
      <c r="A42" s="17"/>
      <c r="B42" s="34"/>
      <c r="C42" s="41"/>
      <c r="D42" s="34"/>
      <c r="E42" s="36"/>
      <c r="F42" s="34"/>
      <c r="G42" s="34"/>
      <c r="H42" s="34"/>
      <c r="I42" s="34"/>
      <c r="J42" s="34"/>
      <c r="K42" s="34"/>
      <c r="L42" s="38"/>
      <c r="M42" s="47"/>
      <c r="N42" s="47"/>
      <c r="O42" s="39"/>
      <c r="P42" s="39"/>
      <c r="Q42" s="33"/>
    </row>
    <row r="43" spans="1:17" x14ac:dyDescent="0.25">
      <c r="A43" s="17"/>
      <c r="B43" s="34"/>
      <c r="C43" s="40"/>
      <c r="D43" s="34"/>
      <c r="E43" s="36"/>
      <c r="F43" s="34"/>
      <c r="G43" s="34"/>
      <c r="H43" s="34"/>
      <c r="I43" s="34"/>
      <c r="J43" s="34"/>
      <c r="K43" s="34"/>
      <c r="L43" s="38"/>
      <c r="M43" s="39"/>
      <c r="N43" s="39"/>
      <c r="O43" s="39"/>
      <c r="P43" s="39"/>
      <c r="Q43" s="33"/>
    </row>
    <row r="44" spans="1:17" x14ac:dyDescent="0.25">
      <c r="A44" s="19"/>
      <c r="B44" s="45"/>
      <c r="C44" s="37"/>
      <c r="D44" s="45"/>
      <c r="E44" s="46"/>
      <c r="F44" s="45"/>
      <c r="G44" s="45"/>
      <c r="H44" s="45"/>
      <c r="I44" s="45"/>
      <c r="J44" s="45"/>
      <c r="K44" s="45"/>
      <c r="L44" s="38"/>
      <c r="M44" s="39"/>
      <c r="N44" s="39"/>
      <c r="O44" s="39"/>
      <c r="P44" s="39"/>
      <c r="Q44" s="33"/>
    </row>
    <row r="45" spans="1:17" x14ac:dyDescent="0.25">
      <c r="A45" s="17"/>
      <c r="B45" s="34"/>
      <c r="C45" s="40"/>
      <c r="D45" s="34"/>
      <c r="E45" s="36"/>
      <c r="F45" s="34"/>
      <c r="G45" s="34"/>
      <c r="H45" s="34"/>
      <c r="I45" s="34"/>
      <c r="J45" s="34"/>
      <c r="K45" s="34"/>
      <c r="L45" s="38"/>
      <c r="M45" s="39"/>
      <c r="N45" s="39"/>
      <c r="O45" s="39"/>
      <c r="P45" s="39"/>
      <c r="Q45" s="33"/>
    </row>
    <row r="46" spans="1:17" x14ac:dyDescent="0.25">
      <c r="A46" s="19"/>
      <c r="B46" s="45"/>
      <c r="C46" s="37"/>
      <c r="D46" s="45"/>
      <c r="E46" s="46"/>
      <c r="F46" s="45"/>
      <c r="G46" s="45"/>
      <c r="H46" s="45"/>
      <c r="I46" s="45"/>
      <c r="J46" s="45"/>
      <c r="K46" s="45"/>
      <c r="L46" s="38"/>
      <c r="M46" s="39"/>
      <c r="N46" s="39"/>
      <c r="O46" s="39"/>
      <c r="P46" s="39"/>
      <c r="Q46" s="33"/>
    </row>
    <row r="47" spans="1:17" x14ac:dyDescent="0.25">
      <c r="A47" s="17"/>
      <c r="B47" s="34"/>
      <c r="C47" s="41"/>
      <c r="D47" s="34"/>
      <c r="E47" s="36"/>
      <c r="F47" s="34"/>
      <c r="G47" s="34"/>
      <c r="H47" s="34"/>
      <c r="I47" s="34"/>
      <c r="J47" s="34"/>
      <c r="K47" s="34"/>
      <c r="L47" s="38"/>
      <c r="M47" s="39"/>
      <c r="N47" s="39"/>
      <c r="O47" s="39"/>
      <c r="P47" s="39"/>
      <c r="Q47" s="33"/>
    </row>
    <row r="48" spans="1:17" x14ac:dyDescent="0.25">
      <c r="A48" s="17"/>
      <c r="B48" s="34"/>
      <c r="C48" s="40"/>
      <c r="D48" s="34"/>
      <c r="E48" s="36"/>
      <c r="F48" s="34"/>
      <c r="G48" s="34"/>
      <c r="H48" s="34"/>
      <c r="I48" s="34"/>
      <c r="J48" s="34"/>
      <c r="K48" s="34"/>
      <c r="L48" s="38"/>
      <c r="M48" s="39"/>
      <c r="N48" s="39"/>
      <c r="O48" s="39"/>
      <c r="P48" s="39"/>
      <c r="Q48" s="33"/>
    </row>
    <row r="49" spans="1:17" s="8" customFormat="1" x14ac:dyDescent="0.25">
      <c r="A49" s="17"/>
      <c r="B49" s="44"/>
      <c r="C49" s="41"/>
      <c r="D49" s="42"/>
      <c r="E49" s="43"/>
      <c r="F49" s="42"/>
      <c r="G49" s="42"/>
      <c r="H49" s="42"/>
      <c r="I49" s="42"/>
      <c r="J49" s="42"/>
      <c r="K49" s="42"/>
      <c r="L49" s="38"/>
      <c r="M49" s="39"/>
      <c r="N49" s="39"/>
      <c r="O49" s="39"/>
      <c r="P49" s="39"/>
      <c r="Q49" s="39"/>
    </row>
    <row r="50" spans="1:17" s="8" customFormat="1" x14ac:dyDescent="0.25">
      <c r="A50" s="17"/>
      <c r="B50" s="34"/>
      <c r="C50" s="40"/>
      <c r="D50" s="34"/>
      <c r="E50" s="36"/>
      <c r="F50" s="34"/>
      <c r="G50" s="34"/>
      <c r="H50" s="34"/>
      <c r="I50" s="34"/>
      <c r="J50" s="34"/>
      <c r="K50" s="34"/>
      <c r="L50" s="38"/>
      <c r="M50" s="39"/>
      <c r="N50" s="39"/>
      <c r="O50" s="39"/>
      <c r="P50" s="39"/>
      <c r="Q50" s="39"/>
    </row>
    <row r="51" spans="1:17" s="8" customFormat="1" x14ac:dyDescent="0.25">
      <c r="A51" s="17"/>
      <c r="B51" s="42"/>
      <c r="C51" s="41"/>
      <c r="D51" s="42"/>
      <c r="E51" s="43"/>
      <c r="F51" s="54"/>
      <c r="G51" s="54"/>
      <c r="H51" s="54"/>
      <c r="I51" s="54"/>
      <c r="J51" s="54"/>
      <c r="K51" s="54"/>
      <c r="L51" s="38"/>
      <c r="M51" s="39"/>
      <c r="N51" s="39"/>
      <c r="O51" s="39"/>
      <c r="P51" s="39"/>
      <c r="Q51" s="39"/>
    </row>
    <row r="52" spans="1:17" s="8" customFormat="1" x14ac:dyDescent="0.25">
      <c r="A52" s="17"/>
      <c r="B52" s="34"/>
      <c r="C52" s="40"/>
      <c r="D52" s="34"/>
      <c r="E52" s="36"/>
      <c r="F52" s="34"/>
      <c r="G52" s="34"/>
      <c r="H52" s="34"/>
      <c r="I52" s="34"/>
      <c r="J52" s="34"/>
      <c r="K52" s="34"/>
      <c r="L52" s="38"/>
      <c r="M52" s="39"/>
      <c r="N52" s="39"/>
      <c r="O52" s="39"/>
      <c r="P52" s="39"/>
      <c r="Q52" s="39"/>
    </row>
    <row r="53" spans="1:17" s="8" customFormat="1" x14ac:dyDescent="0.25">
      <c r="A53" s="17"/>
      <c r="B53" s="56"/>
      <c r="C53" s="41"/>
      <c r="D53" s="42"/>
      <c r="E53" s="43"/>
      <c r="F53" s="42"/>
      <c r="G53" s="42"/>
      <c r="H53" s="42"/>
      <c r="I53" s="42"/>
      <c r="J53" s="42"/>
      <c r="K53" s="42"/>
      <c r="L53" s="38"/>
      <c r="M53" s="39"/>
      <c r="N53" s="39"/>
      <c r="O53" s="39"/>
      <c r="P53" s="39"/>
      <c r="Q53" s="39"/>
    </row>
    <row r="54" spans="1:17" s="8" customFormat="1" x14ac:dyDescent="0.25">
      <c r="A54" s="17"/>
      <c r="B54" s="45"/>
      <c r="C54" s="37"/>
      <c r="D54" s="45"/>
      <c r="E54" s="46"/>
      <c r="F54" s="45"/>
      <c r="G54" s="45"/>
      <c r="H54" s="45"/>
      <c r="I54" s="45"/>
      <c r="J54" s="45"/>
      <c r="K54" s="45"/>
      <c r="L54" s="38"/>
      <c r="M54" s="39"/>
      <c r="N54" s="39"/>
      <c r="O54" s="39"/>
      <c r="P54" s="39"/>
      <c r="Q54" s="39"/>
    </row>
    <row r="55" spans="1:17" s="8" customFormat="1" x14ac:dyDescent="0.25">
      <c r="A55" s="17"/>
      <c r="B55" s="34"/>
      <c r="C55" s="40"/>
      <c r="D55" s="34"/>
      <c r="E55" s="36"/>
      <c r="F55" s="34"/>
      <c r="G55" s="34"/>
      <c r="H55" s="34"/>
      <c r="I55" s="34"/>
      <c r="J55" s="34"/>
      <c r="K55" s="34"/>
      <c r="L55" s="38"/>
      <c r="M55" s="39"/>
      <c r="N55" s="39"/>
      <c r="O55" s="39"/>
      <c r="P55" s="39"/>
      <c r="Q55" s="39"/>
    </row>
    <row r="56" spans="1:17" s="8" customFormat="1" x14ac:dyDescent="0.25">
      <c r="A56" s="17"/>
      <c r="B56" s="45"/>
      <c r="C56" s="37"/>
      <c r="D56" s="45"/>
      <c r="E56" s="46"/>
      <c r="F56" s="45"/>
      <c r="G56" s="45"/>
      <c r="H56" s="45"/>
      <c r="I56" s="45"/>
      <c r="J56" s="45"/>
      <c r="K56" s="45"/>
      <c r="L56" s="38"/>
      <c r="M56" s="39"/>
      <c r="N56" s="39"/>
      <c r="O56" s="39"/>
      <c r="P56" s="39"/>
      <c r="Q56" s="39"/>
    </row>
    <row r="57" spans="1:17" s="8" customFormat="1" x14ac:dyDescent="0.25">
      <c r="A57" s="17"/>
      <c r="B57" s="45"/>
      <c r="C57" s="37"/>
      <c r="D57" s="45"/>
      <c r="E57" s="46"/>
      <c r="F57" s="45"/>
      <c r="G57" s="45"/>
      <c r="H57" s="45"/>
      <c r="I57" s="45"/>
      <c r="J57" s="45"/>
      <c r="K57" s="45"/>
      <c r="L57" s="38"/>
      <c r="M57" s="39"/>
      <c r="N57" s="39"/>
      <c r="O57" s="39"/>
      <c r="P57" s="39"/>
      <c r="Q57" s="39"/>
    </row>
    <row r="58" spans="1:17" s="8" customFormat="1" x14ac:dyDescent="0.25">
      <c r="A58" s="19"/>
      <c r="B58" s="34"/>
      <c r="C58" s="40"/>
      <c r="D58" s="34"/>
      <c r="E58" s="36"/>
      <c r="F58" s="34"/>
      <c r="G58" s="34"/>
      <c r="H58" s="34"/>
      <c r="I58" s="34"/>
      <c r="J58" s="34"/>
      <c r="K58" s="34"/>
      <c r="L58" s="38"/>
      <c r="M58" s="39"/>
      <c r="N58" s="39"/>
      <c r="O58" s="39"/>
      <c r="P58" s="39"/>
      <c r="Q58" s="39"/>
    </row>
    <row r="59" spans="1:17" s="8" customFormat="1" x14ac:dyDescent="0.25">
      <c r="A59" s="17"/>
      <c r="B59" s="34"/>
      <c r="C59" s="35"/>
      <c r="D59" s="34"/>
      <c r="E59" s="36"/>
      <c r="F59" s="34"/>
      <c r="G59" s="34"/>
      <c r="H59" s="34"/>
      <c r="I59" s="34"/>
      <c r="J59" s="34"/>
      <c r="K59" s="34"/>
      <c r="L59" s="38"/>
      <c r="M59" s="39"/>
      <c r="N59" s="39"/>
      <c r="O59" s="39"/>
      <c r="P59" s="39"/>
      <c r="Q59" s="39"/>
    </row>
    <row r="60" spans="1:17" s="8" customFormat="1" x14ac:dyDescent="0.25">
      <c r="A60" s="17"/>
      <c r="B60" s="34"/>
      <c r="C60" s="40"/>
      <c r="D60" s="34"/>
      <c r="E60" s="36"/>
      <c r="F60" s="34"/>
      <c r="G60" s="34"/>
      <c r="H60" s="34"/>
      <c r="I60" s="34"/>
      <c r="J60" s="34"/>
      <c r="K60" s="34"/>
      <c r="L60" s="38"/>
      <c r="M60" s="39"/>
      <c r="N60" s="39"/>
      <c r="O60" s="39"/>
      <c r="P60" s="39"/>
      <c r="Q60" s="39"/>
    </row>
    <row r="61" spans="1:17" s="8" customFormat="1" x14ac:dyDescent="0.25">
      <c r="A61" s="17"/>
      <c r="B61" s="34"/>
      <c r="C61" s="41"/>
      <c r="D61" s="34"/>
      <c r="E61" s="36"/>
      <c r="F61" s="34"/>
      <c r="G61" s="34"/>
      <c r="H61" s="34"/>
      <c r="I61" s="34"/>
      <c r="J61" s="34"/>
      <c r="K61" s="34"/>
      <c r="L61" s="38"/>
      <c r="M61" s="39"/>
      <c r="N61" s="39"/>
      <c r="O61" s="39"/>
      <c r="P61" s="39"/>
      <c r="Q61" s="39"/>
    </row>
    <row r="62" spans="1:17" s="8" customFormat="1" x14ac:dyDescent="0.25">
      <c r="A62" s="17"/>
      <c r="B62" s="34"/>
      <c r="C62" s="40"/>
      <c r="D62" s="34"/>
      <c r="E62" s="36"/>
      <c r="F62" s="34"/>
      <c r="G62" s="34"/>
      <c r="H62" s="34"/>
      <c r="I62" s="34"/>
      <c r="J62" s="34"/>
      <c r="K62" s="34"/>
      <c r="L62" s="38"/>
      <c r="M62" s="39"/>
      <c r="N62" s="39"/>
      <c r="O62" s="39"/>
      <c r="P62" s="39"/>
      <c r="Q62" s="39"/>
    </row>
    <row r="63" spans="1:17" s="8" customFormat="1" x14ac:dyDescent="0.25">
      <c r="A63" s="17"/>
      <c r="B63" s="34"/>
      <c r="C63" s="40"/>
      <c r="D63" s="34"/>
      <c r="E63" s="36"/>
      <c r="F63" s="34"/>
      <c r="G63" s="34"/>
      <c r="H63" s="34"/>
      <c r="I63" s="34"/>
      <c r="J63" s="34"/>
      <c r="K63" s="34"/>
      <c r="L63" s="38"/>
      <c r="M63" s="39"/>
      <c r="N63" s="39"/>
      <c r="O63" s="39"/>
      <c r="P63" s="39"/>
      <c r="Q63" s="39"/>
    </row>
    <row r="64" spans="1:17" s="8" customFormat="1" x14ac:dyDescent="0.25">
      <c r="A64" s="17"/>
      <c r="B64" s="34"/>
      <c r="C64" s="40"/>
      <c r="D64" s="34"/>
      <c r="E64" s="36"/>
      <c r="F64" s="34"/>
      <c r="G64" s="34"/>
      <c r="H64" s="34"/>
      <c r="I64" s="34"/>
      <c r="J64" s="34"/>
      <c r="K64" s="34"/>
      <c r="L64" s="38"/>
      <c r="M64" s="39"/>
      <c r="N64" s="39"/>
      <c r="O64" s="39"/>
      <c r="P64" s="39"/>
      <c r="Q64" s="39"/>
    </row>
    <row r="65" spans="1:17" s="8" customFormat="1" x14ac:dyDescent="0.25">
      <c r="A65" s="17"/>
      <c r="B65" s="34"/>
      <c r="C65" s="40"/>
      <c r="D65" s="34"/>
      <c r="E65" s="36"/>
      <c r="F65" s="34"/>
      <c r="G65" s="34"/>
      <c r="H65" s="34"/>
      <c r="I65" s="34"/>
      <c r="J65" s="34"/>
      <c r="K65" s="34"/>
      <c r="L65" s="38"/>
      <c r="M65" s="39"/>
      <c r="N65" s="39"/>
      <c r="O65" s="39"/>
      <c r="P65" s="39"/>
      <c r="Q65" s="39"/>
    </row>
    <row r="66" spans="1:17" s="8" customFormat="1" x14ac:dyDescent="0.25">
      <c r="A66" s="17"/>
      <c r="B66" s="34"/>
      <c r="C66" s="40"/>
      <c r="D66" s="34"/>
      <c r="E66" s="36"/>
      <c r="F66" s="34"/>
      <c r="G66" s="34"/>
      <c r="H66" s="34"/>
      <c r="I66" s="34"/>
      <c r="J66" s="34"/>
      <c r="K66" s="34"/>
      <c r="L66" s="38"/>
      <c r="M66" s="39"/>
      <c r="N66" s="39"/>
      <c r="O66" s="39"/>
      <c r="P66" s="39"/>
      <c r="Q66" s="39"/>
    </row>
    <row r="67" spans="1:17" s="8" customFormat="1" x14ac:dyDescent="0.25">
      <c r="A67" s="19"/>
      <c r="B67" s="42"/>
      <c r="C67" s="41"/>
      <c r="D67" s="42"/>
      <c r="E67" s="43"/>
      <c r="F67" s="42"/>
      <c r="G67" s="42"/>
      <c r="H67" s="42"/>
      <c r="I67" s="42"/>
      <c r="J67" s="42"/>
      <c r="K67" s="42"/>
      <c r="L67" s="38"/>
      <c r="M67" s="39"/>
      <c r="N67" s="39"/>
      <c r="O67" s="39"/>
      <c r="P67" s="39"/>
      <c r="Q67" s="39"/>
    </row>
    <row r="68" spans="1:17" s="8" customFormat="1" x14ac:dyDescent="0.25">
      <c r="A68" s="17"/>
      <c r="B68" s="45"/>
      <c r="C68" s="37"/>
      <c r="D68" s="45"/>
      <c r="E68" s="46"/>
      <c r="F68" s="45"/>
      <c r="G68" s="45"/>
      <c r="H68" s="45"/>
      <c r="I68" s="45"/>
      <c r="J68" s="45"/>
      <c r="K68" s="45"/>
      <c r="L68" s="38"/>
      <c r="M68" s="39"/>
      <c r="N68" s="39"/>
      <c r="O68" s="39"/>
      <c r="P68" s="39"/>
      <c r="Q68" s="39"/>
    </row>
    <row r="69" spans="1:17" s="8" customFormat="1" x14ac:dyDescent="0.25">
      <c r="A69" s="17"/>
      <c r="B69" s="34"/>
      <c r="C69" s="40"/>
      <c r="D69" s="34"/>
      <c r="E69" s="36"/>
      <c r="F69" s="34"/>
      <c r="G69" s="34"/>
      <c r="H69" s="34"/>
      <c r="I69" s="34"/>
      <c r="J69" s="34"/>
      <c r="K69" s="34"/>
      <c r="L69" s="38"/>
      <c r="M69" s="39"/>
      <c r="N69" s="39"/>
      <c r="O69" s="39"/>
      <c r="P69" s="39"/>
      <c r="Q69" s="39"/>
    </row>
    <row r="70" spans="1:17" s="8" customFormat="1" x14ac:dyDescent="0.25">
      <c r="A70" s="17"/>
      <c r="B70" s="42"/>
      <c r="C70" s="41"/>
      <c r="D70" s="42"/>
      <c r="E70" s="43"/>
      <c r="F70" s="42"/>
      <c r="G70" s="42"/>
      <c r="H70" s="42"/>
      <c r="I70" s="42"/>
      <c r="J70" s="42"/>
      <c r="K70" s="42"/>
      <c r="L70" s="38"/>
      <c r="M70" s="39"/>
      <c r="N70" s="39"/>
      <c r="O70" s="39"/>
      <c r="P70" s="39"/>
      <c r="Q70" s="39"/>
    </row>
    <row r="71" spans="1:17" s="8" customFormat="1" x14ac:dyDescent="0.25">
      <c r="A71" s="17"/>
      <c r="B71" s="34"/>
      <c r="C71" s="40"/>
      <c r="D71" s="34"/>
      <c r="E71" s="36"/>
      <c r="F71" s="34"/>
      <c r="G71" s="34"/>
      <c r="H71" s="34"/>
      <c r="I71" s="34"/>
      <c r="J71" s="34"/>
      <c r="K71" s="34"/>
      <c r="L71" s="38"/>
      <c r="M71" s="39"/>
      <c r="N71" s="39"/>
      <c r="O71" s="39"/>
      <c r="P71" s="39"/>
      <c r="Q71" s="39"/>
    </row>
    <row r="72" spans="1:17" s="8" customFormat="1" x14ac:dyDescent="0.25">
      <c r="A72" s="17"/>
      <c r="B72" s="34"/>
      <c r="C72" s="40"/>
      <c r="D72" s="34"/>
      <c r="E72" s="36"/>
      <c r="F72" s="34"/>
      <c r="G72" s="34"/>
      <c r="H72" s="34"/>
      <c r="I72" s="34"/>
      <c r="J72" s="34"/>
      <c r="K72" s="34"/>
      <c r="L72" s="38"/>
      <c r="M72" s="39"/>
      <c r="N72" s="39"/>
      <c r="O72" s="39"/>
      <c r="P72" s="39"/>
      <c r="Q72" s="39"/>
    </row>
    <row r="73" spans="1:17" x14ac:dyDescent="0.25">
      <c r="A73" s="17"/>
      <c r="B73" s="34"/>
      <c r="C73" s="40"/>
      <c r="D73" s="34"/>
      <c r="E73" s="36"/>
      <c r="F73" s="34"/>
      <c r="G73" s="34"/>
      <c r="H73" s="34"/>
      <c r="I73" s="34"/>
      <c r="J73" s="34"/>
      <c r="K73" s="34"/>
      <c r="L73" s="38"/>
      <c r="M73" s="39"/>
      <c r="N73" s="39"/>
      <c r="O73" s="39"/>
      <c r="P73" s="39"/>
      <c r="Q73" s="33"/>
    </row>
    <row r="74" spans="1:17" x14ac:dyDescent="0.25">
      <c r="A74" s="19"/>
      <c r="B74" s="34"/>
      <c r="C74" s="40"/>
      <c r="D74" s="34"/>
      <c r="E74" s="36"/>
      <c r="F74" s="34"/>
      <c r="G74" s="34"/>
      <c r="H74" s="34"/>
      <c r="I74" s="34"/>
      <c r="J74" s="34"/>
      <c r="K74" s="34"/>
      <c r="L74" s="38"/>
      <c r="M74" s="39"/>
      <c r="N74" s="39"/>
      <c r="O74" s="39"/>
      <c r="P74" s="39"/>
      <c r="Q74" s="33"/>
    </row>
    <row r="75" spans="1:17" x14ac:dyDescent="0.25">
      <c r="A75" s="17"/>
      <c r="B75" s="34"/>
      <c r="C75" s="40"/>
      <c r="D75" s="34"/>
      <c r="E75" s="36"/>
      <c r="F75" s="34"/>
      <c r="G75" s="34"/>
      <c r="H75" s="34"/>
      <c r="I75" s="34"/>
      <c r="J75" s="34"/>
      <c r="K75" s="34"/>
      <c r="L75" s="38"/>
      <c r="M75" s="39"/>
      <c r="N75" s="39"/>
      <c r="O75" s="39"/>
      <c r="P75" s="39"/>
      <c r="Q75" s="33"/>
    </row>
    <row r="76" spans="1:17" x14ac:dyDescent="0.25">
      <c r="A76" s="17"/>
      <c r="B76" s="34"/>
      <c r="C76" s="40"/>
      <c r="D76" s="34"/>
      <c r="E76" s="36"/>
      <c r="F76" s="34"/>
      <c r="G76" s="34"/>
      <c r="H76" s="34"/>
      <c r="I76" s="34"/>
      <c r="J76" s="34"/>
      <c r="K76" s="34"/>
      <c r="L76" s="38"/>
      <c r="M76" s="39"/>
      <c r="N76" s="39"/>
      <c r="O76" s="39"/>
      <c r="P76" s="39"/>
      <c r="Q76" s="33"/>
    </row>
    <row r="77" spans="1:17" x14ac:dyDescent="0.25">
      <c r="A77" s="17"/>
      <c r="B77" s="34"/>
      <c r="C77" s="40"/>
      <c r="D77" s="34"/>
      <c r="E77" s="36"/>
      <c r="F77" s="34"/>
      <c r="G77" s="34"/>
      <c r="H77" s="34"/>
      <c r="I77" s="34"/>
      <c r="J77" s="34"/>
      <c r="K77" s="34"/>
      <c r="L77" s="38"/>
      <c r="M77" s="39"/>
      <c r="N77" s="39"/>
      <c r="O77" s="39"/>
      <c r="P77" s="39"/>
      <c r="Q77" s="33"/>
    </row>
    <row r="78" spans="1:17" x14ac:dyDescent="0.25">
      <c r="A78" s="17"/>
      <c r="B78" s="42"/>
      <c r="C78" s="41"/>
      <c r="D78" s="42"/>
      <c r="E78" s="43"/>
      <c r="F78" s="42"/>
      <c r="G78" s="42"/>
      <c r="H78" s="42"/>
      <c r="I78" s="42"/>
      <c r="J78" s="42"/>
      <c r="K78" s="42"/>
      <c r="L78" s="38"/>
      <c r="M78" s="39"/>
      <c r="N78" s="39"/>
      <c r="O78" s="39"/>
      <c r="P78" s="39"/>
      <c r="Q78" s="33"/>
    </row>
    <row r="79" spans="1:17" x14ac:dyDescent="0.25">
      <c r="A79" s="19"/>
      <c r="B79" s="34"/>
      <c r="C79" s="40"/>
      <c r="D79" s="34"/>
      <c r="E79" s="36"/>
      <c r="F79" s="34"/>
      <c r="G79" s="34"/>
      <c r="H79" s="34"/>
      <c r="I79" s="34"/>
      <c r="J79" s="34"/>
      <c r="K79" s="34"/>
      <c r="L79" s="38"/>
      <c r="M79" s="39"/>
      <c r="N79" s="39"/>
      <c r="O79" s="39"/>
      <c r="P79" s="39"/>
      <c r="Q79" s="33"/>
    </row>
    <row r="80" spans="1:17" x14ac:dyDescent="0.25">
      <c r="A80" s="19"/>
      <c r="B80" s="34"/>
      <c r="C80" s="66"/>
      <c r="D80" s="34"/>
      <c r="E80" s="36"/>
      <c r="F80" s="34"/>
      <c r="G80" s="34"/>
      <c r="H80" s="34"/>
      <c r="I80" s="34"/>
      <c r="J80" s="34"/>
      <c r="K80" s="34"/>
      <c r="L80" s="38"/>
      <c r="M80" s="39"/>
      <c r="N80" s="39"/>
      <c r="O80" s="39"/>
      <c r="P80" s="39"/>
      <c r="Q80" s="33"/>
    </row>
    <row r="81" spans="1:17" x14ac:dyDescent="0.25">
      <c r="A81" s="17"/>
      <c r="B81" s="34"/>
      <c r="C81" s="41"/>
      <c r="D81" s="34"/>
      <c r="E81" s="36"/>
      <c r="F81" s="34"/>
      <c r="G81" s="34"/>
      <c r="H81" s="34"/>
      <c r="I81" s="34"/>
      <c r="J81" s="34"/>
      <c r="K81" s="34"/>
      <c r="L81" s="38"/>
      <c r="M81" s="39"/>
      <c r="N81" s="39"/>
      <c r="O81" s="39"/>
      <c r="P81" s="39"/>
      <c r="Q81" s="33"/>
    </row>
    <row r="82" spans="1:17" x14ac:dyDescent="0.25">
      <c r="A82" s="19"/>
      <c r="B82" s="55"/>
      <c r="C82" s="63"/>
      <c r="D82" s="55"/>
      <c r="E82" s="64"/>
      <c r="F82" s="67"/>
      <c r="G82" s="67"/>
      <c r="H82" s="67"/>
      <c r="I82" s="67"/>
      <c r="J82" s="67"/>
      <c r="K82" s="67"/>
      <c r="L82" s="38"/>
      <c r="M82" s="39"/>
      <c r="N82" s="39"/>
      <c r="O82" s="39"/>
      <c r="P82" s="39"/>
      <c r="Q82" s="33"/>
    </row>
    <row r="83" spans="1:17" x14ac:dyDescent="0.25">
      <c r="A83" s="17"/>
      <c r="B83" s="55"/>
      <c r="C83" s="63"/>
      <c r="D83" s="55"/>
      <c r="E83" s="64"/>
      <c r="F83" s="55"/>
      <c r="G83" s="55"/>
      <c r="H83" s="55"/>
      <c r="I83" s="55"/>
      <c r="J83" s="55"/>
      <c r="K83" s="55"/>
      <c r="L83" s="38"/>
      <c r="M83" s="39"/>
      <c r="N83" s="39"/>
      <c r="O83" s="39"/>
      <c r="P83" s="39"/>
      <c r="Q83" s="33"/>
    </row>
    <row r="84" spans="1:17" x14ac:dyDescent="0.25">
      <c r="A84" s="17"/>
      <c r="B84" s="34"/>
      <c r="C84" s="41"/>
      <c r="D84" s="34"/>
      <c r="E84" s="36"/>
      <c r="F84" s="34"/>
      <c r="G84" s="34"/>
      <c r="H84" s="34"/>
      <c r="I84" s="34"/>
      <c r="J84" s="34"/>
      <c r="K84" s="34"/>
      <c r="L84" s="38"/>
      <c r="M84" s="39"/>
      <c r="N84" s="39"/>
      <c r="O84" s="39"/>
      <c r="P84" s="39"/>
      <c r="Q84" s="33"/>
    </row>
    <row r="85" spans="1:17" x14ac:dyDescent="0.25">
      <c r="A85" s="17"/>
      <c r="B85" s="34"/>
      <c r="C85" s="41"/>
      <c r="D85" s="34"/>
      <c r="E85" s="36"/>
      <c r="F85" s="34"/>
      <c r="G85" s="34"/>
      <c r="H85" s="34"/>
      <c r="I85" s="34"/>
      <c r="J85" s="34"/>
      <c r="K85" s="34"/>
      <c r="L85" s="38"/>
      <c r="M85" s="39"/>
      <c r="N85" s="39"/>
      <c r="O85" s="39"/>
      <c r="P85" s="39"/>
      <c r="Q85" s="33"/>
    </row>
    <row r="86" spans="1:17" x14ac:dyDescent="0.25">
      <c r="A86" s="19"/>
      <c r="B86" s="45"/>
      <c r="C86" s="37"/>
      <c r="D86" s="45"/>
      <c r="E86" s="46"/>
      <c r="F86" s="45"/>
      <c r="G86" s="45"/>
      <c r="H86" s="45"/>
      <c r="I86" s="45"/>
      <c r="J86" s="45"/>
      <c r="K86" s="45"/>
      <c r="L86" s="38"/>
      <c r="M86" s="39"/>
      <c r="N86" s="39"/>
      <c r="O86" s="39"/>
      <c r="P86" s="39"/>
      <c r="Q86" s="33"/>
    </row>
    <row r="87" spans="1:17" x14ac:dyDescent="0.25">
      <c r="A87" s="19"/>
      <c r="B87" s="45"/>
      <c r="C87" s="37"/>
      <c r="D87" s="45"/>
      <c r="E87" s="46"/>
      <c r="F87" s="45"/>
      <c r="G87" s="45"/>
      <c r="H87" s="45"/>
      <c r="I87" s="45"/>
      <c r="J87" s="45"/>
      <c r="K87" s="45"/>
      <c r="L87" s="38"/>
      <c r="M87" s="39"/>
      <c r="N87" s="39"/>
      <c r="O87" s="39"/>
      <c r="P87" s="39"/>
      <c r="Q87" s="33"/>
    </row>
    <row r="88" spans="1:17" hidden="1" x14ac:dyDescent="0.25">
      <c r="B88" s="18"/>
      <c r="C88" s="59"/>
      <c r="D88" s="18"/>
      <c r="E88" s="60"/>
      <c r="F88" s="61"/>
      <c r="G88" s="61"/>
      <c r="H88" s="61"/>
      <c r="I88" s="61"/>
      <c r="J88" s="61"/>
      <c r="K88" s="61"/>
      <c r="L88" s="62"/>
      <c r="M88" s="61"/>
      <c r="N88" s="61"/>
    </row>
    <row r="92" spans="1:17" ht="130.5" customHeight="1" x14ac:dyDescent="0.25"/>
    <row r="93" spans="1:17" ht="78" customHeight="1" x14ac:dyDescent="0.25"/>
    <row r="94" spans="1:17" ht="134.25" customHeight="1" x14ac:dyDescent="0.25"/>
    <row r="95" spans="1:17" ht="100.5" customHeight="1" x14ac:dyDescent="0.25"/>
  </sheetData>
  <sortState ref="A4:L15">
    <sortCondition descending="1" ref="L4:L15"/>
  </sortState>
  <mergeCells count="3">
    <mergeCell ref="A1:L1"/>
    <mergeCell ref="G2:K2"/>
    <mergeCell ref="B17:F20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F10" zoomScaleNormal="100" workbookViewId="0">
      <selection activeCell="M11" sqref="M11"/>
    </sheetView>
  </sheetViews>
  <sheetFormatPr defaultRowHeight="15.75" x14ac:dyDescent="0.25"/>
  <cols>
    <col min="1" max="1" width="9.140625" style="5" customWidth="1"/>
    <col min="2" max="2" width="23" style="6" customWidth="1"/>
    <col min="3" max="3" width="9.140625" style="4"/>
    <col min="4" max="4" width="27.7109375" style="6" customWidth="1"/>
    <col min="5" max="5" width="9.140625" style="5"/>
    <col min="6" max="6" width="22.28515625" style="3" customWidth="1"/>
    <col min="7" max="9" width="6.28515625" style="3" bestFit="1" customWidth="1"/>
    <col min="10" max="10" width="6.28515625" style="3" customWidth="1"/>
    <col min="11" max="11" width="6.28515625" style="3" bestFit="1" customWidth="1"/>
    <col min="12" max="12" width="10.140625" style="5" customWidth="1"/>
    <col min="13" max="13" width="9.5703125" style="3" customWidth="1"/>
    <col min="14" max="14" width="9.140625" style="3"/>
    <col min="15" max="15" width="10.7109375" style="3" customWidth="1"/>
    <col min="16" max="16" width="14.140625" style="3" customWidth="1"/>
    <col min="17" max="16384" width="9.140625" style="3"/>
  </cols>
  <sheetData>
    <row r="1" spans="1:16" ht="30" customHeight="1" x14ac:dyDescent="0.25">
      <c r="A1" s="92" t="s">
        <v>221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"/>
      <c r="N1" s="1"/>
      <c r="O1" s="1"/>
      <c r="P1" s="1"/>
    </row>
    <row r="2" spans="1:16" ht="31.5" x14ac:dyDescent="0.25">
      <c r="A2" s="74" t="s">
        <v>0</v>
      </c>
      <c r="B2" s="74" t="s">
        <v>9</v>
      </c>
      <c r="C2" s="75" t="s">
        <v>1</v>
      </c>
      <c r="D2" s="74" t="s">
        <v>2</v>
      </c>
      <c r="E2" s="74" t="s">
        <v>3</v>
      </c>
      <c r="F2" s="74" t="s">
        <v>4</v>
      </c>
      <c r="G2" s="93" t="s">
        <v>150</v>
      </c>
      <c r="H2" s="93"/>
      <c r="I2" s="93"/>
      <c r="J2" s="93"/>
      <c r="K2" s="93"/>
      <c r="L2" s="2" t="s">
        <v>6</v>
      </c>
      <c r="M2" s="74" t="s">
        <v>127</v>
      </c>
      <c r="N2" s="74" t="s">
        <v>5</v>
      </c>
      <c r="O2" s="74" t="s">
        <v>8</v>
      </c>
      <c r="P2" s="74" t="s">
        <v>7</v>
      </c>
    </row>
    <row r="3" spans="1:16" x14ac:dyDescent="0.25">
      <c r="A3" s="78"/>
      <c r="B3" s="76"/>
      <c r="C3" s="77"/>
      <c r="D3" s="76"/>
      <c r="E3" s="76"/>
      <c r="F3" s="76"/>
      <c r="G3" s="72" t="s">
        <v>146</v>
      </c>
      <c r="H3" s="72" t="s">
        <v>147</v>
      </c>
      <c r="I3" s="72" t="s">
        <v>148</v>
      </c>
      <c r="J3" s="80" t="s">
        <v>149</v>
      </c>
      <c r="K3" s="72" t="s">
        <v>220</v>
      </c>
      <c r="L3" s="23" t="s">
        <v>224</v>
      </c>
      <c r="M3" s="76"/>
      <c r="N3" s="76"/>
      <c r="O3" s="76"/>
      <c r="P3" s="76"/>
    </row>
    <row r="4" spans="1:16" ht="33" customHeight="1" x14ac:dyDescent="0.25">
      <c r="A4" s="17">
        <v>1</v>
      </c>
      <c r="B4" s="31" t="s">
        <v>70</v>
      </c>
      <c r="C4" s="24" t="s">
        <v>192</v>
      </c>
      <c r="D4" s="31" t="s">
        <v>68</v>
      </c>
      <c r="E4" s="52">
        <v>7</v>
      </c>
      <c r="F4" s="31" t="s">
        <v>69</v>
      </c>
      <c r="G4" s="52">
        <v>17</v>
      </c>
      <c r="H4" s="52">
        <v>8</v>
      </c>
      <c r="I4" s="52">
        <v>3</v>
      </c>
      <c r="J4" s="52">
        <v>3</v>
      </c>
      <c r="K4" s="52">
        <v>3</v>
      </c>
      <c r="L4" s="79">
        <f t="shared" ref="L4:L11" si="0">SUM(G4:K4)</f>
        <v>34</v>
      </c>
      <c r="M4" s="9"/>
      <c r="N4" s="90">
        <v>34</v>
      </c>
      <c r="O4" s="90">
        <v>1</v>
      </c>
      <c r="P4" s="90" t="s">
        <v>226</v>
      </c>
    </row>
    <row r="5" spans="1:16" ht="31.5" customHeight="1" x14ac:dyDescent="0.25">
      <c r="A5" s="17">
        <v>2</v>
      </c>
      <c r="B5" s="31" t="s">
        <v>26</v>
      </c>
      <c r="C5" s="68" t="s">
        <v>189</v>
      </c>
      <c r="D5" s="31" t="s">
        <v>20</v>
      </c>
      <c r="E5" s="52">
        <v>8</v>
      </c>
      <c r="F5" s="31" t="s">
        <v>22</v>
      </c>
      <c r="G5" s="52">
        <v>16</v>
      </c>
      <c r="H5" s="52">
        <v>8</v>
      </c>
      <c r="I5" s="52">
        <v>3</v>
      </c>
      <c r="J5" s="52">
        <v>3</v>
      </c>
      <c r="K5" s="52">
        <v>3</v>
      </c>
      <c r="L5" s="79">
        <f t="shared" si="0"/>
        <v>33</v>
      </c>
      <c r="M5" s="10"/>
      <c r="N5" s="90">
        <v>33</v>
      </c>
      <c r="O5" s="90">
        <v>2</v>
      </c>
      <c r="P5" s="90" t="s">
        <v>226</v>
      </c>
    </row>
    <row r="6" spans="1:16" ht="33" customHeight="1" x14ac:dyDescent="0.25">
      <c r="A6" s="17">
        <v>3</v>
      </c>
      <c r="B6" s="31" t="s">
        <v>66</v>
      </c>
      <c r="C6" s="24" t="s">
        <v>190</v>
      </c>
      <c r="D6" s="31" t="s">
        <v>130</v>
      </c>
      <c r="E6" s="52">
        <v>8</v>
      </c>
      <c r="F6" s="31" t="s">
        <v>64</v>
      </c>
      <c r="G6" s="52">
        <v>13</v>
      </c>
      <c r="H6" s="52">
        <v>8</v>
      </c>
      <c r="I6" s="52">
        <v>3</v>
      </c>
      <c r="J6" s="52">
        <v>3</v>
      </c>
      <c r="K6" s="52">
        <v>3</v>
      </c>
      <c r="L6" s="79">
        <f t="shared" si="0"/>
        <v>30</v>
      </c>
      <c r="M6" s="10"/>
      <c r="N6" s="90">
        <v>30</v>
      </c>
      <c r="O6" s="90">
        <v>3</v>
      </c>
      <c r="P6" s="90" t="s">
        <v>227</v>
      </c>
    </row>
    <row r="7" spans="1:16" ht="32.25" customHeight="1" x14ac:dyDescent="0.25">
      <c r="A7" s="17">
        <v>4</v>
      </c>
      <c r="B7" s="31" t="s">
        <v>67</v>
      </c>
      <c r="C7" s="24" t="s">
        <v>194</v>
      </c>
      <c r="D7" s="31" t="s">
        <v>130</v>
      </c>
      <c r="E7" s="52">
        <v>8</v>
      </c>
      <c r="F7" s="31" t="s">
        <v>64</v>
      </c>
      <c r="G7" s="52">
        <v>13</v>
      </c>
      <c r="H7" s="52">
        <v>8</v>
      </c>
      <c r="I7" s="52">
        <v>3</v>
      </c>
      <c r="J7" s="52">
        <v>3</v>
      </c>
      <c r="K7" s="52">
        <v>3</v>
      </c>
      <c r="L7" s="79">
        <f t="shared" si="0"/>
        <v>30</v>
      </c>
      <c r="M7" s="10"/>
      <c r="N7" s="90">
        <v>30</v>
      </c>
      <c r="O7" s="90">
        <v>3</v>
      </c>
      <c r="P7" s="90" t="s">
        <v>227</v>
      </c>
    </row>
    <row r="8" spans="1:16" ht="33" customHeight="1" x14ac:dyDescent="0.25">
      <c r="A8" s="17">
        <v>5</v>
      </c>
      <c r="B8" s="31" t="s">
        <v>41</v>
      </c>
      <c r="C8" s="24" t="s">
        <v>196</v>
      </c>
      <c r="D8" s="31" t="s">
        <v>39</v>
      </c>
      <c r="E8" s="52">
        <v>8</v>
      </c>
      <c r="F8" s="31" t="s">
        <v>40</v>
      </c>
      <c r="G8" s="52">
        <v>10</v>
      </c>
      <c r="H8" s="52">
        <v>8</v>
      </c>
      <c r="I8" s="52">
        <v>3</v>
      </c>
      <c r="J8" s="52">
        <v>3</v>
      </c>
      <c r="K8" s="52">
        <v>2</v>
      </c>
      <c r="L8" s="79">
        <v>25.8</v>
      </c>
      <c r="M8" s="10"/>
      <c r="N8" s="90">
        <v>26</v>
      </c>
      <c r="O8" s="90">
        <v>4</v>
      </c>
      <c r="P8" s="90" t="s">
        <v>227</v>
      </c>
    </row>
    <row r="9" spans="1:16" ht="31.5" customHeight="1" x14ac:dyDescent="0.25">
      <c r="A9" s="17">
        <v>6</v>
      </c>
      <c r="B9" s="31" t="s">
        <v>18</v>
      </c>
      <c r="C9" s="70" t="s">
        <v>193</v>
      </c>
      <c r="D9" s="31" t="s">
        <v>16</v>
      </c>
      <c r="E9" s="52">
        <v>8</v>
      </c>
      <c r="F9" s="31" t="s">
        <v>17</v>
      </c>
      <c r="G9" s="52">
        <v>15</v>
      </c>
      <c r="H9" s="52">
        <v>4</v>
      </c>
      <c r="I9" s="52">
        <v>3</v>
      </c>
      <c r="J9" s="52">
        <v>0</v>
      </c>
      <c r="K9" s="52">
        <v>3</v>
      </c>
      <c r="L9" s="79">
        <f t="shared" si="0"/>
        <v>25</v>
      </c>
      <c r="M9" s="10"/>
      <c r="N9" s="90">
        <v>25</v>
      </c>
      <c r="O9" s="90">
        <v>5</v>
      </c>
      <c r="P9" s="90" t="s">
        <v>227</v>
      </c>
    </row>
    <row r="10" spans="1:16" ht="31.5" customHeight="1" x14ac:dyDescent="0.25">
      <c r="A10" s="17">
        <v>7</v>
      </c>
      <c r="B10" s="31" t="s">
        <v>122</v>
      </c>
      <c r="C10" s="68" t="s">
        <v>191</v>
      </c>
      <c r="D10" s="31" t="s">
        <v>12</v>
      </c>
      <c r="E10" s="52">
        <v>7</v>
      </c>
      <c r="F10" s="31" t="s">
        <v>13</v>
      </c>
      <c r="G10" s="52">
        <v>9</v>
      </c>
      <c r="H10" s="52">
        <v>6</v>
      </c>
      <c r="I10" s="52">
        <v>2</v>
      </c>
      <c r="J10" s="52">
        <v>3</v>
      </c>
      <c r="K10" s="52">
        <v>3</v>
      </c>
      <c r="L10" s="79">
        <f t="shared" si="0"/>
        <v>23</v>
      </c>
      <c r="M10" s="10"/>
      <c r="N10" s="90">
        <v>23</v>
      </c>
      <c r="O10" s="90">
        <v>6</v>
      </c>
      <c r="P10" s="90" t="s">
        <v>227</v>
      </c>
    </row>
    <row r="11" spans="1:16" ht="32.25" customHeight="1" x14ac:dyDescent="0.25">
      <c r="A11" s="17">
        <v>8</v>
      </c>
      <c r="B11" s="31" t="s">
        <v>14</v>
      </c>
      <c r="C11" s="68" t="s">
        <v>195</v>
      </c>
      <c r="D11" s="31" t="s">
        <v>12</v>
      </c>
      <c r="E11" s="52">
        <v>7</v>
      </c>
      <c r="F11" s="31" t="s">
        <v>13</v>
      </c>
      <c r="G11" s="52">
        <v>9</v>
      </c>
      <c r="H11" s="52">
        <v>2</v>
      </c>
      <c r="I11" s="52">
        <v>0</v>
      </c>
      <c r="J11" s="52">
        <v>3</v>
      </c>
      <c r="K11" s="52">
        <v>3</v>
      </c>
      <c r="L11" s="79">
        <f t="shared" si="0"/>
        <v>17</v>
      </c>
      <c r="M11" s="10"/>
      <c r="N11" s="90">
        <v>17</v>
      </c>
      <c r="O11" s="90">
        <v>7</v>
      </c>
      <c r="P11" s="90" t="s">
        <v>227</v>
      </c>
    </row>
    <row r="12" spans="1:16" ht="33" customHeight="1" x14ac:dyDescent="0.25">
      <c r="A12" s="17">
        <v>9</v>
      </c>
      <c r="B12" s="31" t="s">
        <v>27</v>
      </c>
      <c r="C12" s="68"/>
      <c r="D12" s="31" t="s">
        <v>20</v>
      </c>
      <c r="E12" s="52">
        <v>8</v>
      </c>
      <c r="F12" s="31" t="s">
        <v>25</v>
      </c>
      <c r="G12" s="31"/>
      <c r="H12" s="31"/>
      <c r="I12" s="31"/>
      <c r="J12" s="31"/>
      <c r="K12" s="31"/>
      <c r="L12" s="79" t="s">
        <v>185</v>
      </c>
      <c r="M12" s="10"/>
      <c r="N12" s="10"/>
      <c r="O12" s="10"/>
      <c r="P12" s="10"/>
    </row>
    <row r="13" spans="1:16" ht="32.25" customHeight="1" x14ac:dyDescent="0.25">
      <c r="A13" s="17">
        <v>10</v>
      </c>
      <c r="B13" s="31" t="s">
        <v>82</v>
      </c>
      <c r="C13" s="69"/>
      <c r="D13" s="31" t="s">
        <v>20</v>
      </c>
      <c r="E13" s="52">
        <v>7</v>
      </c>
      <c r="F13" s="31" t="s">
        <v>21</v>
      </c>
      <c r="G13" s="31"/>
      <c r="H13" s="31"/>
      <c r="I13" s="31"/>
      <c r="J13" s="31"/>
      <c r="K13" s="31"/>
      <c r="L13" s="79" t="s">
        <v>185</v>
      </c>
      <c r="M13" s="10"/>
      <c r="N13" s="10"/>
      <c r="O13" s="10"/>
      <c r="P13" s="10"/>
    </row>
    <row r="14" spans="1:16" ht="133.5" customHeight="1" x14ac:dyDescent="0.25"/>
    <row r="15" spans="1:16" ht="120.75" customHeight="1" x14ac:dyDescent="0.25">
      <c r="B15" s="94" t="s">
        <v>223</v>
      </c>
      <c r="C15" s="94"/>
      <c r="D15" s="94"/>
      <c r="E15" s="94"/>
      <c r="F15" s="94"/>
      <c r="G15" s="73"/>
      <c r="H15" s="73"/>
      <c r="I15" s="73"/>
      <c r="J15" s="81"/>
      <c r="K15" s="73"/>
    </row>
    <row r="16" spans="1:16" ht="93" customHeight="1" x14ac:dyDescent="0.25">
      <c r="B16" s="94"/>
      <c r="C16" s="94"/>
      <c r="D16" s="94"/>
      <c r="E16" s="94"/>
      <c r="F16" s="94"/>
      <c r="G16" s="73"/>
      <c r="H16" s="73"/>
      <c r="I16" s="73"/>
      <c r="J16" s="81"/>
      <c r="K16" s="73"/>
    </row>
    <row r="17" spans="2:11" ht="104.25" customHeight="1" x14ac:dyDescent="0.25">
      <c r="B17" s="94"/>
      <c r="C17" s="94"/>
      <c r="D17" s="94"/>
      <c r="E17" s="94"/>
      <c r="F17" s="94"/>
      <c r="G17" s="73"/>
      <c r="H17" s="73"/>
      <c r="I17" s="73"/>
      <c r="J17" s="81"/>
      <c r="K17" s="73"/>
    </row>
    <row r="18" spans="2:11" ht="248.25" customHeight="1" x14ac:dyDescent="0.25">
      <c r="B18" s="94"/>
      <c r="C18" s="94"/>
      <c r="D18" s="94"/>
      <c r="E18" s="94"/>
      <c r="F18" s="94"/>
      <c r="G18" s="73"/>
      <c r="H18" s="73"/>
      <c r="I18" s="73"/>
      <c r="J18" s="81"/>
      <c r="K18" s="73"/>
    </row>
  </sheetData>
  <sortState ref="A4:L13">
    <sortCondition descending="1" ref="L4:L13"/>
  </sortState>
  <mergeCells count="3">
    <mergeCell ref="G2:K2"/>
    <mergeCell ref="A1:L1"/>
    <mergeCell ref="B15:F18"/>
  </mergeCells>
  <pageMargins left="0.7" right="0.7" top="0.75" bottom="0.75" header="0.3" footer="0.3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E22" zoomScaleNormal="100" workbookViewId="0">
      <selection activeCell="J16" sqref="J16"/>
    </sheetView>
  </sheetViews>
  <sheetFormatPr defaultRowHeight="15.75" x14ac:dyDescent="0.25"/>
  <cols>
    <col min="1" max="1" width="9.140625" style="5"/>
    <col min="2" max="2" width="27" style="6" customWidth="1"/>
    <col min="3" max="3" width="9.140625" style="4"/>
    <col min="4" max="4" width="27.28515625" style="6" customWidth="1"/>
    <col min="5" max="5" width="9.140625" style="5"/>
    <col min="6" max="6" width="20.7109375" style="3" customWidth="1"/>
    <col min="7" max="9" width="6.85546875" style="3" bestFit="1" customWidth="1"/>
    <col min="10" max="10" width="6.85546875" style="3" customWidth="1"/>
    <col min="11" max="11" width="6.85546875" style="3" bestFit="1" customWidth="1"/>
    <col min="12" max="12" width="11" style="5" customWidth="1"/>
    <col min="13" max="13" width="9.28515625" style="3" customWidth="1"/>
    <col min="14" max="14" width="9.140625" style="3"/>
    <col min="15" max="15" width="10.28515625" style="3" bestFit="1" customWidth="1"/>
    <col min="16" max="16" width="13.85546875" style="3" customWidth="1"/>
    <col min="17" max="16384" width="9.140625" style="3"/>
  </cols>
  <sheetData>
    <row r="1" spans="1:16" ht="31.5" customHeight="1" x14ac:dyDescent="0.25">
      <c r="A1" s="92" t="s">
        <v>222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"/>
      <c r="N1" s="1"/>
      <c r="O1" s="1"/>
      <c r="P1" s="1"/>
    </row>
    <row r="2" spans="1:16" ht="31.5" customHeight="1" x14ac:dyDescent="0.25">
      <c r="A2" s="74" t="s">
        <v>0</v>
      </c>
      <c r="B2" s="74" t="s">
        <v>9</v>
      </c>
      <c r="C2" s="75" t="s">
        <v>1</v>
      </c>
      <c r="D2" s="74" t="s">
        <v>2</v>
      </c>
      <c r="E2" s="74" t="s">
        <v>3</v>
      </c>
      <c r="F2" s="74" t="s">
        <v>4</v>
      </c>
      <c r="G2" s="93" t="s">
        <v>150</v>
      </c>
      <c r="H2" s="93"/>
      <c r="I2" s="93"/>
      <c r="J2" s="93"/>
      <c r="K2" s="93"/>
      <c r="L2" s="2" t="s">
        <v>6</v>
      </c>
      <c r="M2" s="95" t="s">
        <v>127</v>
      </c>
      <c r="N2" s="95" t="s">
        <v>5</v>
      </c>
      <c r="O2" s="95" t="s">
        <v>8</v>
      </c>
      <c r="P2" s="95" t="s">
        <v>7</v>
      </c>
    </row>
    <row r="3" spans="1:16" ht="15.75" customHeight="1" x14ac:dyDescent="0.25">
      <c r="A3" s="78"/>
      <c r="B3" s="76"/>
      <c r="C3" s="77"/>
      <c r="D3" s="76"/>
      <c r="E3" s="76"/>
      <c r="F3" s="76"/>
      <c r="G3" s="71" t="s">
        <v>146</v>
      </c>
      <c r="H3" s="71" t="s">
        <v>147</v>
      </c>
      <c r="I3" s="71" t="s">
        <v>148</v>
      </c>
      <c r="J3" s="82" t="s">
        <v>149</v>
      </c>
      <c r="K3" s="71" t="s">
        <v>220</v>
      </c>
      <c r="L3" s="23" t="s">
        <v>224</v>
      </c>
      <c r="M3" s="96"/>
      <c r="N3" s="96"/>
      <c r="O3" s="96"/>
      <c r="P3" s="96"/>
    </row>
    <row r="4" spans="1:16" ht="34.5" customHeight="1" x14ac:dyDescent="0.25">
      <c r="A4" s="19">
        <v>1</v>
      </c>
      <c r="B4" s="31" t="s">
        <v>51</v>
      </c>
      <c r="C4" s="7" t="s">
        <v>167</v>
      </c>
      <c r="D4" s="31" t="s">
        <v>45</v>
      </c>
      <c r="E4" s="52">
        <v>9</v>
      </c>
      <c r="F4" s="31" t="s">
        <v>46</v>
      </c>
      <c r="G4" s="52">
        <v>18</v>
      </c>
      <c r="H4" s="52">
        <v>8</v>
      </c>
      <c r="I4" s="52">
        <v>4</v>
      </c>
      <c r="J4" s="52">
        <v>2</v>
      </c>
      <c r="K4" s="52">
        <v>3</v>
      </c>
      <c r="L4" s="25">
        <f t="shared" ref="L4:L26" si="0">SUM(G4:K4)</f>
        <v>35</v>
      </c>
      <c r="M4" s="9"/>
      <c r="N4" s="90">
        <v>35</v>
      </c>
      <c r="O4" s="90">
        <v>1</v>
      </c>
      <c r="P4" s="90" t="s">
        <v>226</v>
      </c>
    </row>
    <row r="5" spans="1:16" ht="33" customHeight="1" x14ac:dyDescent="0.25">
      <c r="A5" s="19">
        <v>2</v>
      </c>
      <c r="B5" s="31" t="s">
        <v>43</v>
      </c>
      <c r="C5" s="7" t="s">
        <v>174</v>
      </c>
      <c r="D5" s="31" t="s">
        <v>39</v>
      </c>
      <c r="E5" s="52">
        <v>11</v>
      </c>
      <c r="F5" s="31" t="s">
        <v>42</v>
      </c>
      <c r="G5" s="52">
        <v>18</v>
      </c>
      <c r="H5" s="52">
        <v>8</v>
      </c>
      <c r="I5" s="52">
        <v>4</v>
      </c>
      <c r="J5" s="52">
        <v>2</v>
      </c>
      <c r="K5" s="52">
        <v>3</v>
      </c>
      <c r="L5" s="25">
        <f t="shared" si="0"/>
        <v>35</v>
      </c>
      <c r="M5" s="10"/>
      <c r="N5" s="90">
        <v>35</v>
      </c>
      <c r="O5" s="90">
        <v>1</v>
      </c>
      <c r="P5" s="90" t="s">
        <v>226</v>
      </c>
    </row>
    <row r="6" spans="1:16" ht="32.25" customHeight="1" x14ac:dyDescent="0.25">
      <c r="A6" s="19">
        <v>3</v>
      </c>
      <c r="B6" s="31" t="s">
        <v>44</v>
      </c>
      <c r="C6" s="7" t="s">
        <v>175</v>
      </c>
      <c r="D6" s="31" t="s">
        <v>39</v>
      </c>
      <c r="E6" s="52">
        <v>11</v>
      </c>
      <c r="F6" s="31" t="s">
        <v>42</v>
      </c>
      <c r="G6" s="52">
        <v>18</v>
      </c>
      <c r="H6" s="52">
        <v>8</v>
      </c>
      <c r="I6" s="52">
        <v>4</v>
      </c>
      <c r="J6" s="52">
        <v>2</v>
      </c>
      <c r="K6" s="52">
        <v>2.5</v>
      </c>
      <c r="L6" s="25">
        <f t="shared" si="0"/>
        <v>34.5</v>
      </c>
      <c r="M6" s="10"/>
      <c r="N6" s="90">
        <v>34.5</v>
      </c>
      <c r="O6" s="90">
        <v>2</v>
      </c>
      <c r="P6" s="90" t="s">
        <v>226</v>
      </c>
    </row>
    <row r="7" spans="1:16" ht="35.25" customHeight="1" x14ac:dyDescent="0.25">
      <c r="A7" s="19">
        <v>4</v>
      </c>
      <c r="B7" s="31" t="s">
        <v>29</v>
      </c>
      <c r="C7" s="7" t="s">
        <v>183</v>
      </c>
      <c r="D7" s="31" t="s">
        <v>20</v>
      </c>
      <c r="E7" s="52">
        <v>11</v>
      </c>
      <c r="F7" s="31" t="s">
        <v>23</v>
      </c>
      <c r="G7" s="52">
        <v>17</v>
      </c>
      <c r="H7" s="52">
        <v>8</v>
      </c>
      <c r="I7" s="52">
        <v>4</v>
      </c>
      <c r="J7" s="52">
        <v>2</v>
      </c>
      <c r="K7" s="52">
        <v>3</v>
      </c>
      <c r="L7" s="25">
        <f t="shared" si="0"/>
        <v>34</v>
      </c>
      <c r="M7" s="10"/>
      <c r="N7" s="90">
        <v>34</v>
      </c>
      <c r="O7" s="90">
        <v>3</v>
      </c>
      <c r="P7" s="90" t="s">
        <v>226</v>
      </c>
    </row>
    <row r="8" spans="1:16" ht="35.25" customHeight="1" x14ac:dyDescent="0.25">
      <c r="A8" s="19">
        <v>5</v>
      </c>
      <c r="B8" s="31" t="s">
        <v>52</v>
      </c>
      <c r="C8" s="7" t="s">
        <v>173</v>
      </c>
      <c r="D8" s="31" t="s">
        <v>45</v>
      </c>
      <c r="E8" s="52">
        <v>9</v>
      </c>
      <c r="F8" s="31" t="s">
        <v>48</v>
      </c>
      <c r="G8" s="52">
        <v>17</v>
      </c>
      <c r="H8" s="52">
        <v>8</v>
      </c>
      <c r="I8" s="52">
        <v>4</v>
      </c>
      <c r="J8" s="52">
        <v>2</v>
      </c>
      <c r="K8" s="52">
        <v>2.5</v>
      </c>
      <c r="L8" s="25">
        <f t="shared" si="0"/>
        <v>33.5</v>
      </c>
      <c r="M8" s="10"/>
      <c r="N8" s="90">
        <v>33.5</v>
      </c>
      <c r="O8" s="90">
        <v>4</v>
      </c>
      <c r="P8" s="90" t="s">
        <v>226</v>
      </c>
    </row>
    <row r="9" spans="1:16" ht="35.25" customHeight="1" x14ac:dyDescent="0.25">
      <c r="A9" s="19">
        <v>6</v>
      </c>
      <c r="B9" s="31" t="s">
        <v>166</v>
      </c>
      <c r="C9" s="7" t="s">
        <v>165</v>
      </c>
      <c r="D9" s="31" t="s">
        <v>132</v>
      </c>
      <c r="E9" s="52">
        <v>9</v>
      </c>
      <c r="F9" s="31" t="s">
        <v>32</v>
      </c>
      <c r="G9" s="52">
        <v>16</v>
      </c>
      <c r="H9" s="52">
        <v>8</v>
      </c>
      <c r="I9" s="52">
        <v>4</v>
      </c>
      <c r="J9" s="52">
        <v>2</v>
      </c>
      <c r="K9" s="52">
        <v>3</v>
      </c>
      <c r="L9" s="25">
        <f t="shared" si="0"/>
        <v>33</v>
      </c>
      <c r="M9" s="10"/>
      <c r="N9" s="90">
        <v>33</v>
      </c>
      <c r="O9" s="90">
        <v>5</v>
      </c>
      <c r="P9" s="90" t="s">
        <v>226</v>
      </c>
    </row>
    <row r="10" spans="1:16" ht="35.25" customHeight="1" x14ac:dyDescent="0.25">
      <c r="A10" s="19">
        <v>7</v>
      </c>
      <c r="B10" s="31" t="s">
        <v>57</v>
      </c>
      <c r="C10" s="7" t="s">
        <v>179</v>
      </c>
      <c r="D10" s="31" t="s">
        <v>128</v>
      </c>
      <c r="E10" s="52">
        <v>10</v>
      </c>
      <c r="F10" s="31" t="s">
        <v>53</v>
      </c>
      <c r="G10" s="52">
        <v>18</v>
      </c>
      <c r="H10" s="52">
        <v>6</v>
      </c>
      <c r="I10" s="52">
        <v>4</v>
      </c>
      <c r="J10" s="52">
        <v>2</v>
      </c>
      <c r="K10" s="52">
        <v>2</v>
      </c>
      <c r="L10" s="25">
        <f t="shared" si="0"/>
        <v>32</v>
      </c>
      <c r="M10" s="10"/>
      <c r="N10" s="90">
        <v>32</v>
      </c>
      <c r="O10" s="90">
        <v>6</v>
      </c>
      <c r="P10" s="90" t="s">
        <v>226</v>
      </c>
    </row>
    <row r="11" spans="1:16" ht="35.25" customHeight="1" x14ac:dyDescent="0.25">
      <c r="A11" s="19">
        <v>8</v>
      </c>
      <c r="B11" s="31" t="s">
        <v>114</v>
      </c>
      <c r="C11" s="27" t="s">
        <v>208</v>
      </c>
      <c r="D11" s="31" t="s">
        <v>207</v>
      </c>
      <c r="E11" s="53">
        <v>9</v>
      </c>
      <c r="F11" s="51" t="s">
        <v>113</v>
      </c>
      <c r="G11" s="84">
        <v>17</v>
      </c>
      <c r="H11" s="84">
        <v>6</v>
      </c>
      <c r="I11" s="84">
        <v>4</v>
      </c>
      <c r="J11" s="84">
        <v>2</v>
      </c>
      <c r="K11" s="84">
        <v>3</v>
      </c>
      <c r="L11" s="25">
        <f t="shared" si="0"/>
        <v>32</v>
      </c>
      <c r="M11" s="10"/>
      <c r="N11" s="90">
        <v>32</v>
      </c>
      <c r="O11" s="90">
        <v>6</v>
      </c>
      <c r="P11" s="90" t="s">
        <v>226</v>
      </c>
    </row>
    <row r="12" spans="1:16" ht="31.5" x14ac:dyDescent="0.25">
      <c r="A12" s="19">
        <v>9</v>
      </c>
      <c r="B12" s="31" t="s">
        <v>28</v>
      </c>
      <c r="C12" s="7" t="s">
        <v>182</v>
      </c>
      <c r="D12" s="31" t="s">
        <v>20</v>
      </c>
      <c r="E12" s="52">
        <v>10</v>
      </c>
      <c r="F12" s="31" t="s">
        <v>23</v>
      </c>
      <c r="G12" s="52">
        <v>17</v>
      </c>
      <c r="H12" s="52">
        <v>6</v>
      </c>
      <c r="I12" s="52">
        <v>4</v>
      </c>
      <c r="J12" s="52">
        <v>2</v>
      </c>
      <c r="K12" s="52">
        <v>2.5</v>
      </c>
      <c r="L12" s="25">
        <f t="shared" si="0"/>
        <v>31.5</v>
      </c>
      <c r="M12" s="10"/>
      <c r="N12" s="90">
        <v>31.5</v>
      </c>
      <c r="O12" s="90">
        <v>7</v>
      </c>
      <c r="P12" s="90" t="s">
        <v>226</v>
      </c>
    </row>
    <row r="13" spans="1:16" ht="31.5" x14ac:dyDescent="0.25">
      <c r="A13" s="19">
        <v>10</v>
      </c>
      <c r="B13" s="51" t="s">
        <v>116</v>
      </c>
      <c r="C13" s="28" t="s">
        <v>206</v>
      </c>
      <c r="D13" s="31" t="s">
        <v>112</v>
      </c>
      <c r="E13" s="53">
        <v>11</v>
      </c>
      <c r="F13" s="31" t="s">
        <v>108</v>
      </c>
      <c r="G13" s="52">
        <v>17</v>
      </c>
      <c r="H13" s="52">
        <v>6</v>
      </c>
      <c r="I13" s="52">
        <v>4</v>
      </c>
      <c r="J13" s="52">
        <v>2</v>
      </c>
      <c r="K13" s="52">
        <v>2.5</v>
      </c>
      <c r="L13" s="25">
        <f t="shared" si="0"/>
        <v>31.5</v>
      </c>
      <c r="M13" s="29"/>
      <c r="N13" s="91">
        <v>31.5</v>
      </c>
      <c r="O13" s="91">
        <v>7</v>
      </c>
      <c r="P13" s="90" t="s">
        <v>226</v>
      </c>
    </row>
    <row r="14" spans="1:16" ht="31.5" x14ac:dyDescent="0.25">
      <c r="A14" s="19">
        <v>11</v>
      </c>
      <c r="B14" s="31" t="s">
        <v>49</v>
      </c>
      <c r="C14" s="7" t="s">
        <v>170</v>
      </c>
      <c r="D14" s="31" t="s">
        <v>45</v>
      </c>
      <c r="E14" s="52">
        <v>11</v>
      </c>
      <c r="F14" s="31" t="s">
        <v>47</v>
      </c>
      <c r="G14" s="52">
        <v>17</v>
      </c>
      <c r="H14" s="52">
        <v>8</v>
      </c>
      <c r="I14" s="52">
        <v>2</v>
      </c>
      <c r="J14" s="52">
        <v>2</v>
      </c>
      <c r="K14" s="52">
        <v>2.5</v>
      </c>
      <c r="L14" s="25">
        <f t="shared" si="0"/>
        <v>31.5</v>
      </c>
      <c r="M14" s="29"/>
      <c r="N14" s="91">
        <v>31.5</v>
      </c>
      <c r="O14" s="91">
        <v>7</v>
      </c>
      <c r="P14" s="90" t="s">
        <v>226</v>
      </c>
    </row>
    <row r="15" spans="1:16" ht="31.5" x14ac:dyDescent="0.25">
      <c r="A15" s="19">
        <v>12</v>
      </c>
      <c r="B15" s="31" t="s">
        <v>100</v>
      </c>
      <c r="C15" s="27" t="s">
        <v>171</v>
      </c>
      <c r="D15" s="31" t="s">
        <v>211</v>
      </c>
      <c r="E15" s="53">
        <v>11</v>
      </c>
      <c r="F15" s="51" t="s">
        <v>96</v>
      </c>
      <c r="G15" s="84">
        <v>16</v>
      </c>
      <c r="H15" s="84">
        <v>6</v>
      </c>
      <c r="I15" s="84">
        <v>4</v>
      </c>
      <c r="J15" s="84">
        <v>2</v>
      </c>
      <c r="K15" s="84">
        <v>3</v>
      </c>
      <c r="L15" s="25">
        <f t="shared" si="0"/>
        <v>31</v>
      </c>
      <c r="M15" s="29"/>
      <c r="N15" s="91">
        <v>31</v>
      </c>
      <c r="O15" s="91">
        <v>8</v>
      </c>
      <c r="P15" s="91" t="s">
        <v>227</v>
      </c>
    </row>
    <row r="16" spans="1:16" ht="31.5" x14ac:dyDescent="0.25">
      <c r="A16" s="19">
        <v>13</v>
      </c>
      <c r="B16" s="31" t="s">
        <v>115</v>
      </c>
      <c r="C16" s="27" t="s">
        <v>209</v>
      </c>
      <c r="D16" s="31" t="s">
        <v>112</v>
      </c>
      <c r="E16" s="53">
        <v>10</v>
      </c>
      <c r="F16" s="31" t="s">
        <v>105</v>
      </c>
      <c r="G16" s="52">
        <v>16</v>
      </c>
      <c r="H16" s="52">
        <v>6</v>
      </c>
      <c r="I16" s="52">
        <v>4</v>
      </c>
      <c r="J16" s="52">
        <v>2</v>
      </c>
      <c r="K16" s="52">
        <v>3</v>
      </c>
      <c r="L16" s="25">
        <f t="shared" si="0"/>
        <v>31</v>
      </c>
      <c r="M16" s="29"/>
      <c r="N16" s="91">
        <v>31</v>
      </c>
      <c r="O16" s="91">
        <v>8</v>
      </c>
      <c r="P16" s="91" t="s">
        <v>227</v>
      </c>
    </row>
    <row r="17" spans="1:16" ht="31.5" x14ac:dyDescent="0.25">
      <c r="A17" s="19">
        <v>14</v>
      </c>
      <c r="B17" s="31" t="s">
        <v>98</v>
      </c>
      <c r="C17" s="27" t="s">
        <v>168</v>
      </c>
      <c r="D17" s="31" t="s">
        <v>99</v>
      </c>
      <c r="E17" s="53">
        <v>11</v>
      </c>
      <c r="F17" s="51" t="s">
        <v>97</v>
      </c>
      <c r="G17" s="84">
        <v>16</v>
      </c>
      <c r="H17" s="84">
        <v>6</v>
      </c>
      <c r="I17" s="84">
        <v>4</v>
      </c>
      <c r="J17" s="84">
        <v>2</v>
      </c>
      <c r="K17" s="84">
        <v>2.5</v>
      </c>
      <c r="L17" s="25">
        <f t="shared" si="0"/>
        <v>30.5</v>
      </c>
      <c r="M17" s="29"/>
      <c r="N17" s="91">
        <v>30.5</v>
      </c>
      <c r="O17" s="91">
        <v>9</v>
      </c>
      <c r="P17" s="91" t="s">
        <v>227</v>
      </c>
    </row>
    <row r="18" spans="1:16" ht="31.5" x14ac:dyDescent="0.25">
      <c r="A18" s="19">
        <v>15</v>
      </c>
      <c r="B18" s="31" t="s">
        <v>50</v>
      </c>
      <c r="C18" s="7" t="s">
        <v>172</v>
      </c>
      <c r="D18" s="31" t="s">
        <v>45</v>
      </c>
      <c r="E18" s="52">
        <v>11</v>
      </c>
      <c r="F18" s="31" t="s">
        <v>47</v>
      </c>
      <c r="G18" s="52">
        <v>17</v>
      </c>
      <c r="H18" s="52">
        <v>8</v>
      </c>
      <c r="I18" s="52">
        <v>1</v>
      </c>
      <c r="J18" s="52">
        <v>2</v>
      </c>
      <c r="K18" s="52">
        <v>2.5</v>
      </c>
      <c r="L18" s="25">
        <f t="shared" si="0"/>
        <v>30.5</v>
      </c>
      <c r="M18" s="29"/>
      <c r="N18" s="91">
        <v>30.5</v>
      </c>
      <c r="O18" s="91">
        <v>9</v>
      </c>
      <c r="P18" s="91" t="s">
        <v>227</v>
      </c>
    </row>
    <row r="19" spans="1:16" ht="31.5" x14ac:dyDescent="0.25">
      <c r="A19" s="19">
        <v>16</v>
      </c>
      <c r="B19" s="31" t="s">
        <v>93</v>
      </c>
      <c r="C19" s="27" t="s">
        <v>184</v>
      </c>
      <c r="D19" s="31" t="s">
        <v>210</v>
      </c>
      <c r="E19" s="53">
        <v>11</v>
      </c>
      <c r="F19" s="31" t="s">
        <v>91</v>
      </c>
      <c r="G19" s="52">
        <v>16</v>
      </c>
      <c r="H19" s="52">
        <v>8</v>
      </c>
      <c r="I19" s="52">
        <v>4</v>
      </c>
      <c r="J19" s="52">
        <v>0</v>
      </c>
      <c r="K19" s="52">
        <v>1.5</v>
      </c>
      <c r="L19" s="25">
        <f t="shared" si="0"/>
        <v>29.5</v>
      </c>
      <c r="M19" s="29"/>
      <c r="N19" s="91">
        <v>29.5</v>
      </c>
      <c r="O19" s="91">
        <v>10</v>
      </c>
      <c r="P19" s="91" t="s">
        <v>227</v>
      </c>
    </row>
    <row r="20" spans="1:16" ht="31.5" x14ac:dyDescent="0.25">
      <c r="A20" s="19">
        <v>17</v>
      </c>
      <c r="B20" s="31" t="s">
        <v>75</v>
      </c>
      <c r="C20" s="7" t="s">
        <v>176</v>
      </c>
      <c r="D20" s="31" t="s">
        <v>212</v>
      </c>
      <c r="E20" s="52">
        <v>11</v>
      </c>
      <c r="F20" s="31" t="s">
        <v>71</v>
      </c>
      <c r="G20" s="52">
        <v>16</v>
      </c>
      <c r="H20" s="52">
        <v>6</v>
      </c>
      <c r="I20" s="52">
        <v>4</v>
      </c>
      <c r="J20" s="52">
        <v>2</v>
      </c>
      <c r="K20" s="52">
        <v>1.5</v>
      </c>
      <c r="L20" s="25">
        <f t="shared" si="0"/>
        <v>29.5</v>
      </c>
      <c r="M20" s="29"/>
      <c r="N20" s="91">
        <v>29.5</v>
      </c>
      <c r="O20" s="91">
        <v>10</v>
      </c>
      <c r="P20" s="91" t="s">
        <v>227</v>
      </c>
    </row>
    <row r="21" spans="1:16" ht="30" customHeight="1" x14ac:dyDescent="0.25">
      <c r="A21" s="19">
        <v>18</v>
      </c>
      <c r="B21" s="31" t="s">
        <v>142</v>
      </c>
      <c r="C21" s="26" t="s">
        <v>178</v>
      </c>
      <c r="D21" s="31" t="s">
        <v>144</v>
      </c>
      <c r="E21" s="52">
        <v>11</v>
      </c>
      <c r="F21" s="31" t="s">
        <v>74</v>
      </c>
      <c r="G21" s="52">
        <v>16</v>
      </c>
      <c r="H21" s="52">
        <v>6</v>
      </c>
      <c r="I21" s="52">
        <v>4</v>
      </c>
      <c r="J21" s="52">
        <v>2</v>
      </c>
      <c r="K21" s="52">
        <v>1.5</v>
      </c>
      <c r="L21" s="25">
        <f t="shared" si="0"/>
        <v>29.5</v>
      </c>
      <c r="M21" s="29"/>
      <c r="N21" s="91">
        <v>29.5</v>
      </c>
      <c r="O21" s="91">
        <v>10</v>
      </c>
      <c r="P21" s="91" t="s">
        <v>227</v>
      </c>
    </row>
    <row r="22" spans="1:16" ht="31.5" x14ac:dyDescent="0.25">
      <c r="A22" s="19">
        <v>19</v>
      </c>
      <c r="B22" s="31" t="s">
        <v>15</v>
      </c>
      <c r="C22" s="27" t="s">
        <v>169</v>
      </c>
      <c r="D22" s="31" t="s">
        <v>141</v>
      </c>
      <c r="E22" s="52">
        <v>11</v>
      </c>
      <c r="F22" s="31" t="s">
        <v>13</v>
      </c>
      <c r="G22" s="52">
        <v>17</v>
      </c>
      <c r="H22" s="52">
        <v>4</v>
      </c>
      <c r="I22" s="52">
        <v>4</v>
      </c>
      <c r="J22" s="52">
        <v>2</v>
      </c>
      <c r="K22" s="52">
        <v>2</v>
      </c>
      <c r="L22" s="25">
        <f t="shared" si="0"/>
        <v>29</v>
      </c>
      <c r="M22" s="29"/>
      <c r="N22" s="91">
        <v>29</v>
      </c>
      <c r="O22" s="91">
        <v>11</v>
      </c>
      <c r="P22" s="91" t="s">
        <v>227</v>
      </c>
    </row>
    <row r="23" spans="1:16" ht="31.5" x14ac:dyDescent="0.25">
      <c r="A23" s="19">
        <v>20</v>
      </c>
      <c r="B23" s="31" t="s">
        <v>56</v>
      </c>
      <c r="C23" s="7" t="s">
        <v>164</v>
      </c>
      <c r="D23" s="31" t="s">
        <v>128</v>
      </c>
      <c r="E23" s="52">
        <v>9</v>
      </c>
      <c r="F23" s="31" t="s">
        <v>53</v>
      </c>
      <c r="G23" s="52">
        <v>13</v>
      </c>
      <c r="H23" s="52">
        <v>8</v>
      </c>
      <c r="I23" s="52">
        <v>4</v>
      </c>
      <c r="J23" s="52">
        <v>0</v>
      </c>
      <c r="K23" s="52">
        <v>2</v>
      </c>
      <c r="L23" s="25">
        <f t="shared" si="0"/>
        <v>27</v>
      </c>
      <c r="M23" s="29"/>
      <c r="N23" s="91">
        <v>27</v>
      </c>
      <c r="O23" s="91">
        <v>12</v>
      </c>
      <c r="P23" s="91" t="s">
        <v>227</v>
      </c>
    </row>
    <row r="24" spans="1:16" ht="31.5" x14ac:dyDescent="0.25">
      <c r="A24" s="19">
        <v>21</v>
      </c>
      <c r="B24" s="31" t="s">
        <v>55</v>
      </c>
      <c r="C24" s="7" t="s">
        <v>163</v>
      </c>
      <c r="D24" s="31" t="s">
        <v>128</v>
      </c>
      <c r="E24" s="52">
        <v>9</v>
      </c>
      <c r="F24" s="31" t="s">
        <v>53</v>
      </c>
      <c r="G24" s="52">
        <v>14</v>
      </c>
      <c r="H24" s="52">
        <v>6</v>
      </c>
      <c r="I24" s="52">
        <v>4</v>
      </c>
      <c r="J24" s="52">
        <v>0</v>
      </c>
      <c r="K24" s="52">
        <v>2</v>
      </c>
      <c r="L24" s="25">
        <f t="shared" si="0"/>
        <v>26</v>
      </c>
      <c r="M24" s="29"/>
      <c r="N24" s="91">
        <v>26</v>
      </c>
      <c r="O24" s="91">
        <v>13</v>
      </c>
      <c r="P24" s="91" t="s">
        <v>227</v>
      </c>
    </row>
    <row r="25" spans="1:16" ht="31.5" x14ac:dyDescent="0.25">
      <c r="A25" s="19">
        <v>22</v>
      </c>
      <c r="B25" s="31" t="s">
        <v>138</v>
      </c>
      <c r="C25" s="26" t="s">
        <v>177</v>
      </c>
      <c r="D25" s="31" t="s">
        <v>213</v>
      </c>
      <c r="E25" s="52">
        <v>11</v>
      </c>
      <c r="F25" s="31" t="s">
        <v>19</v>
      </c>
      <c r="G25" s="52">
        <v>16</v>
      </c>
      <c r="H25" s="52">
        <v>2</v>
      </c>
      <c r="I25" s="52">
        <v>2</v>
      </c>
      <c r="J25" s="52">
        <v>2</v>
      </c>
      <c r="K25" s="52">
        <v>2</v>
      </c>
      <c r="L25" s="25">
        <f t="shared" si="0"/>
        <v>24</v>
      </c>
      <c r="M25" s="29"/>
      <c r="N25" s="91">
        <v>24</v>
      </c>
      <c r="O25" s="91">
        <v>14</v>
      </c>
      <c r="P25" s="91" t="s">
        <v>227</v>
      </c>
    </row>
    <row r="26" spans="1:16" ht="31.5" x14ac:dyDescent="0.25">
      <c r="A26" s="19">
        <v>23</v>
      </c>
      <c r="B26" s="31" t="s">
        <v>181</v>
      </c>
      <c r="C26" s="7" t="s">
        <v>180</v>
      </c>
      <c r="D26" s="31" t="s">
        <v>128</v>
      </c>
      <c r="E26" s="52">
        <v>9</v>
      </c>
      <c r="F26" s="31" t="s">
        <v>53</v>
      </c>
      <c r="G26" s="52">
        <v>8</v>
      </c>
      <c r="H26" s="52">
        <v>6</v>
      </c>
      <c r="I26" s="52">
        <v>0</v>
      </c>
      <c r="J26" s="52">
        <v>0</v>
      </c>
      <c r="K26" s="52">
        <v>0</v>
      </c>
      <c r="L26" s="25">
        <f t="shared" si="0"/>
        <v>14</v>
      </c>
      <c r="M26" s="29"/>
      <c r="N26" s="91">
        <v>14</v>
      </c>
      <c r="O26" s="91">
        <v>15</v>
      </c>
      <c r="P26" s="91" t="s">
        <v>227</v>
      </c>
    </row>
    <row r="27" spans="1:16" ht="33" customHeight="1" x14ac:dyDescent="0.25">
      <c r="A27" s="19">
        <v>24</v>
      </c>
      <c r="B27" s="31" t="s">
        <v>35</v>
      </c>
      <c r="C27" s="7"/>
      <c r="D27" s="31" t="s">
        <v>30</v>
      </c>
      <c r="E27" s="52">
        <v>11</v>
      </c>
      <c r="F27" s="31" t="s">
        <v>31</v>
      </c>
      <c r="G27" s="31"/>
      <c r="H27" s="31"/>
      <c r="I27" s="31"/>
      <c r="J27" s="31"/>
      <c r="K27" s="31"/>
      <c r="L27" s="25" t="s">
        <v>185</v>
      </c>
      <c r="M27" s="29"/>
      <c r="N27" s="29"/>
      <c r="O27" s="29"/>
      <c r="P27" s="29"/>
    </row>
    <row r="28" spans="1:16" ht="31.5" x14ac:dyDescent="0.25">
      <c r="A28" s="19">
        <v>25</v>
      </c>
      <c r="B28" s="31" t="s">
        <v>139</v>
      </c>
      <c r="C28" s="7"/>
      <c r="D28" s="31" t="s">
        <v>83</v>
      </c>
      <c r="E28" s="52">
        <v>10</v>
      </c>
      <c r="F28" s="31" t="s">
        <v>137</v>
      </c>
      <c r="G28" s="31"/>
      <c r="H28" s="31"/>
      <c r="I28" s="31"/>
      <c r="J28" s="31"/>
      <c r="K28" s="31"/>
      <c r="L28" s="25" t="s">
        <v>185</v>
      </c>
      <c r="M28" s="29"/>
      <c r="N28" s="29"/>
      <c r="O28" s="29"/>
      <c r="P28" s="29"/>
    </row>
    <row r="29" spans="1:16" ht="31.5" x14ac:dyDescent="0.25">
      <c r="A29" s="19">
        <v>26</v>
      </c>
      <c r="B29" s="31" t="s">
        <v>140</v>
      </c>
      <c r="C29" s="27"/>
      <c r="D29" s="24" t="s">
        <v>78</v>
      </c>
      <c r="E29" s="52">
        <v>11</v>
      </c>
      <c r="F29" s="31" t="s">
        <v>80</v>
      </c>
      <c r="G29" s="31"/>
      <c r="H29" s="31"/>
      <c r="I29" s="31"/>
      <c r="J29" s="31"/>
      <c r="K29" s="31"/>
      <c r="L29" s="25" t="s">
        <v>185</v>
      </c>
      <c r="M29" s="29"/>
      <c r="N29" s="29"/>
      <c r="O29" s="29"/>
      <c r="P29" s="29"/>
    </row>
    <row r="30" spans="1:16" ht="31.5" x14ac:dyDescent="0.25">
      <c r="A30" s="19">
        <v>27</v>
      </c>
      <c r="B30" s="31" t="s">
        <v>76</v>
      </c>
      <c r="C30" s="21"/>
      <c r="D30" s="31" t="s">
        <v>144</v>
      </c>
      <c r="E30" s="52">
        <v>9</v>
      </c>
      <c r="F30" s="31" t="s">
        <v>72</v>
      </c>
      <c r="G30" s="31"/>
      <c r="H30" s="31"/>
      <c r="I30" s="31"/>
      <c r="J30" s="31"/>
      <c r="K30" s="31"/>
      <c r="L30" s="25" t="s">
        <v>185</v>
      </c>
      <c r="M30" s="29"/>
      <c r="N30" s="29"/>
      <c r="O30" s="29"/>
      <c r="P30" s="29"/>
    </row>
    <row r="31" spans="1:16" ht="31.5" x14ac:dyDescent="0.25">
      <c r="A31" s="19">
        <v>28</v>
      </c>
      <c r="B31" s="31" t="s">
        <v>143</v>
      </c>
      <c r="C31" s="26"/>
      <c r="D31" s="31" t="s">
        <v>145</v>
      </c>
      <c r="E31" s="52">
        <v>9</v>
      </c>
      <c r="F31" s="31" t="s">
        <v>21</v>
      </c>
      <c r="G31" s="31"/>
      <c r="H31" s="31"/>
      <c r="I31" s="31"/>
      <c r="J31" s="31"/>
      <c r="K31" s="31"/>
      <c r="L31" s="25" t="s">
        <v>185</v>
      </c>
      <c r="M31" s="29"/>
      <c r="N31" s="29"/>
      <c r="O31" s="29"/>
      <c r="P31" s="29"/>
    </row>
    <row r="32" spans="1:16" ht="119.25" customHeight="1" x14ac:dyDescent="0.25"/>
    <row r="33" spans="2:11" ht="118.5" customHeight="1" x14ac:dyDescent="0.25">
      <c r="B33" s="94" t="s">
        <v>223</v>
      </c>
      <c r="C33" s="94"/>
      <c r="D33" s="94"/>
      <c r="E33" s="94"/>
      <c r="F33" s="94"/>
      <c r="G33" s="73"/>
      <c r="H33" s="73"/>
      <c r="I33" s="73"/>
      <c r="J33" s="81"/>
      <c r="K33" s="73"/>
    </row>
    <row r="34" spans="2:11" ht="115.5" customHeight="1" x14ac:dyDescent="0.25">
      <c r="B34" s="94"/>
      <c r="C34" s="94"/>
      <c r="D34" s="94"/>
      <c r="E34" s="94"/>
      <c r="F34" s="94"/>
      <c r="G34" s="73"/>
      <c r="H34" s="73"/>
      <c r="I34" s="73"/>
      <c r="J34" s="81"/>
      <c r="K34" s="73"/>
    </row>
    <row r="35" spans="2:11" ht="149.25" customHeight="1" x14ac:dyDescent="0.25">
      <c r="B35" s="94"/>
      <c r="C35" s="94"/>
      <c r="D35" s="94"/>
      <c r="E35" s="94"/>
      <c r="F35" s="94"/>
      <c r="G35" s="73"/>
      <c r="H35" s="73"/>
      <c r="I35" s="73"/>
      <c r="J35" s="81"/>
      <c r="K35" s="73"/>
    </row>
    <row r="36" spans="2:11" ht="177.75" customHeight="1" x14ac:dyDescent="0.25">
      <c r="B36" s="94"/>
      <c r="C36" s="94"/>
      <c r="D36" s="94"/>
      <c r="E36" s="94"/>
      <c r="F36" s="94"/>
      <c r="G36" s="73"/>
      <c r="H36" s="73"/>
      <c r="I36" s="73"/>
      <c r="J36" s="81"/>
      <c r="K36" s="73"/>
    </row>
  </sheetData>
  <sortState ref="A4:L26">
    <sortCondition descending="1" ref="L4:L26"/>
  </sortState>
  <mergeCells count="7">
    <mergeCell ref="A1:L1"/>
    <mergeCell ref="P2:P3"/>
    <mergeCell ref="G2:K2"/>
    <mergeCell ref="B33:F36"/>
    <mergeCell ref="M2:M3"/>
    <mergeCell ref="N2:N3"/>
    <mergeCell ref="O2:O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B7" zoomScaleNormal="100" workbookViewId="0">
      <selection activeCell="M13" sqref="M13"/>
    </sheetView>
  </sheetViews>
  <sheetFormatPr defaultRowHeight="15.75" x14ac:dyDescent="0.25"/>
  <cols>
    <col min="1" max="1" width="9.140625" style="5"/>
    <col min="2" max="2" width="27" style="6" customWidth="1"/>
    <col min="3" max="3" width="9.140625" style="4"/>
    <col min="4" max="4" width="27.28515625" style="6" customWidth="1"/>
    <col min="5" max="5" width="9.140625" style="5"/>
    <col min="6" max="6" width="20.7109375" style="3" customWidth="1"/>
    <col min="7" max="9" width="5.28515625" style="3" bestFit="1" customWidth="1"/>
    <col min="10" max="10" width="5.28515625" style="3" customWidth="1"/>
    <col min="11" max="11" width="5.28515625" style="3" bestFit="1" customWidth="1"/>
    <col min="12" max="12" width="12.42578125" style="5" customWidth="1"/>
    <col min="13" max="13" width="9" style="3" customWidth="1"/>
    <col min="14" max="14" width="9.140625" style="3"/>
    <col min="15" max="15" width="10.28515625" style="3" bestFit="1" customWidth="1"/>
    <col min="16" max="16" width="13.42578125" style="3" customWidth="1"/>
    <col min="17" max="16384" width="9.140625" style="3"/>
  </cols>
  <sheetData>
    <row r="1" spans="1:16" ht="31.5" customHeight="1" x14ac:dyDescent="0.25">
      <c r="A1" s="92" t="s">
        <v>221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"/>
      <c r="N1" s="1"/>
      <c r="O1" s="1"/>
      <c r="P1" s="1"/>
    </row>
    <row r="2" spans="1:16" ht="31.5" customHeight="1" x14ac:dyDescent="0.25">
      <c r="A2" s="95" t="s">
        <v>0</v>
      </c>
      <c r="B2" s="95" t="s">
        <v>9</v>
      </c>
      <c r="C2" s="101" t="s">
        <v>1</v>
      </c>
      <c r="D2" s="95" t="s">
        <v>2</v>
      </c>
      <c r="E2" s="95" t="s">
        <v>3</v>
      </c>
      <c r="F2" s="95" t="s">
        <v>4</v>
      </c>
      <c r="G2" s="98" t="s">
        <v>150</v>
      </c>
      <c r="H2" s="99"/>
      <c r="I2" s="99"/>
      <c r="J2" s="99"/>
      <c r="K2" s="100"/>
      <c r="L2" s="2" t="s">
        <v>6</v>
      </c>
      <c r="M2" s="95" t="s">
        <v>127</v>
      </c>
      <c r="N2" s="95" t="s">
        <v>5</v>
      </c>
      <c r="O2" s="95" t="s">
        <v>8</v>
      </c>
      <c r="P2" s="95" t="s">
        <v>7</v>
      </c>
    </row>
    <row r="3" spans="1:16" x14ac:dyDescent="0.25">
      <c r="A3" s="97"/>
      <c r="B3" s="97"/>
      <c r="C3" s="102"/>
      <c r="D3" s="97"/>
      <c r="E3" s="97"/>
      <c r="F3" s="97"/>
      <c r="G3" s="83" t="s">
        <v>146</v>
      </c>
      <c r="H3" s="83" t="s">
        <v>147</v>
      </c>
      <c r="I3" s="83" t="s">
        <v>148</v>
      </c>
      <c r="J3" s="83" t="s">
        <v>149</v>
      </c>
      <c r="K3" s="83" t="s">
        <v>220</v>
      </c>
      <c r="L3" s="2" t="s">
        <v>224</v>
      </c>
      <c r="M3" s="97"/>
      <c r="N3" s="97"/>
      <c r="O3" s="97"/>
      <c r="P3" s="97"/>
    </row>
    <row r="4" spans="1:16" ht="31.5" customHeight="1" x14ac:dyDescent="0.25">
      <c r="A4" s="20">
        <v>1</v>
      </c>
      <c r="B4" s="11" t="s">
        <v>119</v>
      </c>
      <c r="C4" s="27" t="s">
        <v>202</v>
      </c>
      <c r="D4" s="11" t="s">
        <v>112</v>
      </c>
      <c r="E4" s="22">
        <v>11</v>
      </c>
      <c r="F4" s="11" t="s">
        <v>106</v>
      </c>
      <c r="G4" s="13">
        <v>17</v>
      </c>
      <c r="H4" s="13">
        <v>8</v>
      </c>
      <c r="I4" s="13">
        <v>4</v>
      </c>
      <c r="J4" s="13">
        <v>2</v>
      </c>
      <c r="K4" s="13">
        <v>3</v>
      </c>
      <c r="L4" s="25">
        <f t="shared" ref="L4:L21" si="0">SUM(G4:K4)</f>
        <v>34</v>
      </c>
      <c r="M4" s="10"/>
      <c r="N4" s="90">
        <v>34</v>
      </c>
      <c r="O4" s="90">
        <v>1</v>
      </c>
      <c r="P4" s="90" t="s">
        <v>226</v>
      </c>
    </row>
    <row r="5" spans="1:16" ht="35.25" customHeight="1" x14ac:dyDescent="0.25">
      <c r="A5" s="20">
        <v>2</v>
      </c>
      <c r="B5" s="11" t="s">
        <v>89</v>
      </c>
      <c r="C5" s="27" t="s">
        <v>161</v>
      </c>
      <c r="D5" s="11" t="s">
        <v>87</v>
      </c>
      <c r="E5" s="22">
        <v>10</v>
      </c>
      <c r="F5" s="16" t="s">
        <v>88</v>
      </c>
      <c r="G5" s="28">
        <v>18</v>
      </c>
      <c r="H5" s="28">
        <v>6</v>
      </c>
      <c r="I5" s="28">
        <v>4</v>
      </c>
      <c r="J5" s="28">
        <v>2</v>
      </c>
      <c r="K5" s="28">
        <v>3</v>
      </c>
      <c r="L5" s="25">
        <f t="shared" si="0"/>
        <v>33</v>
      </c>
      <c r="M5" s="10"/>
      <c r="N5" s="90">
        <v>33</v>
      </c>
      <c r="O5" s="90">
        <v>2</v>
      </c>
      <c r="P5" s="90" t="s">
        <v>226</v>
      </c>
    </row>
    <row r="6" spans="1:16" ht="35.25" customHeight="1" x14ac:dyDescent="0.25">
      <c r="A6" s="20">
        <v>3</v>
      </c>
      <c r="B6" s="24" t="s">
        <v>62</v>
      </c>
      <c r="C6" s="7" t="s">
        <v>153</v>
      </c>
      <c r="D6" s="24" t="s">
        <v>60</v>
      </c>
      <c r="E6" s="7">
        <v>10</v>
      </c>
      <c r="F6" s="24" t="s">
        <v>59</v>
      </c>
      <c r="G6" s="7">
        <v>18</v>
      </c>
      <c r="H6" s="7">
        <v>8</v>
      </c>
      <c r="I6" s="7">
        <v>4</v>
      </c>
      <c r="J6" s="7">
        <v>0</v>
      </c>
      <c r="K6" s="7">
        <v>2.5</v>
      </c>
      <c r="L6" s="25">
        <f t="shared" si="0"/>
        <v>32.5</v>
      </c>
      <c r="M6" s="10"/>
      <c r="N6" s="90">
        <v>32.5</v>
      </c>
      <c r="O6" s="90">
        <v>3</v>
      </c>
      <c r="P6" s="90" t="s">
        <v>226</v>
      </c>
    </row>
    <row r="7" spans="1:16" ht="35.25" customHeight="1" x14ac:dyDescent="0.25">
      <c r="A7" s="20">
        <v>4</v>
      </c>
      <c r="B7" s="11" t="s">
        <v>118</v>
      </c>
      <c r="C7" s="27" t="s">
        <v>201</v>
      </c>
      <c r="D7" s="11" t="s">
        <v>112</v>
      </c>
      <c r="E7" s="22">
        <v>10</v>
      </c>
      <c r="F7" s="16" t="s">
        <v>107</v>
      </c>
      <c r="G7" s="28">
        <v>17</v>
      </c>
      <c r="H7" s="28">
        <v>8</v>
      </c>
      <c r="I7" s="28">
        <v>4</v>
      </c>
      <c r="J7" s="28">
        <v>0</v>
      </c>
      <c r="K7" s="28">
        <v>3</v>
      </c>
      <c r="L7" s="25">
        <f t="shared" si="0"/>
        <v>32</v>
      </c>
      <c r="M7" s="10"/>
      <c r="N7" s="90">
        <v>32</v>
      </c>
      <c r="O7" s="90">
        <v>4</v>
      </c>
      <c r="P7" s="90" t="s">
        <v>226</v>
      </c>
    </row>
    <row r="8" spans="1:16" ht="33" customHeight="1" x14ac:dyDescent="0.25">
      <c r="A8" s="20">
        <v>5</v>
      </c>
      <c r="B8" s="16" t="s">
        <v>104</v>
      </c>
      <c r="C8" s="28" t="s">
        <v>155</v>
      </c>
      <c r="D8" s="11" t="s">
        <v>99</v>
      </c>
      <c r="E8" s="22">
        <v>9</v>
      </c>
      <c r="F8" s="11" t="s">
        <v>101</v>
      </c>
      <c r="G8" s="13">
        <v>17</v>
      </c>
      <c r="H8" s="13">
        <v>6</v>
      </c>
      <c r="I8" s="13">
        <v>4</v>
      </c>
      <c r="J8" s="13">
        <v>2</v>
      </c>
      <c r="K8" s="13">
        <v>3</v>
      </c>
      <c r="L8" s="25">
        <f t="shared" si="0"/>
        <v>32</v>
      </c>
      <c r="M8" s="10"/>
      <c r="N8" s="90">
        <v>32</v>
      </c>
      <c r="O8" s="90">
        <v>4</v>
      </c>
      <c r="P8" s="90" t="s">
        <v>226</v>
      </c>
    </row>
    <row r="9" spans="1:16" ht="45.75" customHeight="1" x14ac:dyDescent="0.25">
      <c r="A9" s="20">
        <v>6</v>
      </c>
      <c r="B9" s="24" t="s">
        <v>38</v>
      </c>
      <c r="C9" s="7" t="s">
        <v>162</v>
      </c>
      <c r="D9" s="24" t="s">
        <v>228</v>
      </c>
      <c r="E9" s="7">
        <v>10</v>
      </c>
      <c r="F9" s="24" t="s">
        <v>37</v>
      </c>
      <c r="G9" s="7">
        <v>16</v>
      </c>
      <c r="H9" s="7">
        <v>8</v>
      </c>
      <c r="I9" s="7">
        <v>4</v>
      </c>
      <c r="J9" s="7">
        <v>2</v>
      </c>
      <c r="K9" s="7">
        <v>2</v>
      </c>
      <c r="L9" s="25">
        <f t="shared" si="0"/>
        <v>32</v>
      </c>
      <c r="M9" s="10"/>
      <c r="N9" s="90">
        <v>32</v>
      </c>
      <c r="O9" s="90">
        <v>4</v>
      </c>
      <c r="P9" s="90" t="s">
        <v>226</v>
      </c>
    </row>
    <row r="10" spans="1:16" ht="34.5" customHeight="1" x14ac:dyDescent="0.25">
      <c r="A10" s="20">
        <v>7</v>
      </c>
      <c r="B10" s="11" t="s">
        <v>95</v>
      </c>
      <c r="C10" s="27" t="s">
        <v>187</v>
      </c>
      <c r="D10" s="11" t="s">
        <v>90</v>
      </c>
      <c r="E10" s="22">
        <v>11</v>
      </c>
      <c r="F10" s="15" t="s">
        <v>92</v>
      </c>
      <c r="G10" s="13">
        <v>18</v>
      </c>
      <c r="H10" s="13">
        <v>8</v>
      </c>
      <c r="I10" s="13">
        <v>2</v>
      </c>
      <c r="J10" s="13">
        <v>2</v>
      </c>
      <c r="K10" s="13">
        <v>1</v>
      </c>
      <c r="L10" s="25">
        <f t="shared" si="0"/>
        <v>31</v>
      </c>
      <c r="M10" s="10"/>
      <c r="N10" s="90">
        <v>31</v>
      </c>
      <c r="O10" s="90">
        <v>5</v>
      </c>
      <c r="P10" s="90" t="s">
        <v>227</v>
      </c>
    </row>
    <row r="11" spans="1:16" ht="34.5" customHeight="1" x14ac:dyDescent="0.25">
      <c r="A11" s="20">
        <v>8</v>
      </c>
      <c r="B11" s="11" t="s">
        <v>117</v>
      </c>
      <c r="C11" s="27" t="s">
        <v>203</v>
      </c>
      <c r="D11" s="11" t="s">
        <v>112</v>
      </c>
      <c r="E11" s="22">
        <v>9</v>
      </c>
      <c r="F11" s="16" t="s">
        <v>113</v>
      </c>
      <c r="G11" s="28">
        <v>16</v>
      </c>
      <c r="H11" s="28">
        <v>6</v>
      </c>
      <c r="I11" s="28">
        <v>4</v>
      </c>
      <c r="J11" s="28">
        <v>2</v>
      </c>
      <c r="K11" s="28">
        <v>3</v>
      </c>
      <c r="L11" s="25">
        <f t="shared" si="0"/>
        <v>31</v>
      </c>
      <c r="M11" s="10"/>
      <c r="N11" s="90">
        <v>31</v>
      </c>
      <c r="O11" s="90">
        <v>5</v>
      </c>
      <c r="P11" s="90" t="s">
        <v>227</v>
      </c>
    </row>
    <row r="12" spans="1:16" ht="30" x14ac:dyDescent="0.25">
      <c r="A12" s="20">
        <v>9</v>
      </c>
      <c r="B12" s="11" t="s">
        <v>102</v>
      </c>
      <c r="C12" s="27" t="s">
        <v>156</v>
      </c>
      <c r="D12" s="11" t="s">
        <v>99</v>
      </c>
      <c r="E12" s="22">
        <v>11</v>
      </c>
      <c r="F12" s="16" t="s">
        <v>96</v>
      </c>
      <c r="G12" s="28">
        <v>16</v>
      </c>
      <c r="H12" s="28">
        <v>6</v>
      </c>
      <c r="I12" s="28">
        <v>4</v>
      </c>
      <c r="J12" s="28">
        <v>2</v>
      </c>
      <c r="K12" s="28">
        <v>2</v>
      </c>
      <c r="L12" s="25">
        <f t="shared" si="0"/>
        <v>30</v>
      </c>
      <c r="M12" s="10"/>
      <c r="N12" s="90">
        <v>30</v>
      </c>
      <c r="O12" s="90">
        <v>6</v>
      </c>
      <c r="P12" s="90" t="s">
        <v>227</v>
      </c>
    </row>
    <row r="13" spans="1:16" ht="30" x14ac:dyDescent="0.25">
      <c r="A13" s="20">
        <v>10</v>
      </c>
      <c r="B13" s="24" t="s">
        <v>77</v>
      </c>
      <c r="C13" s="7" t="s">
        <v>158</v>
      </c>
      <c r="D13" s="24" t="s">
        <v>73</v>
      </c>
      <c r="E13" s="7">
        <v>11</v>
      </c>
      <c r="F13" s="24" t="s">
        <v>71</v>
      </c>
      <c r="G13" s="7">
        <v>16</v>
      </c>
      <c r="H13" s="7">
        <v>6</v>
      </c>
      <c r="I13" s="7">
        <v>4</v>
      </c>
      <c r="J13" s="7">
        <v>2</v>
      </c>
      <c r="K13" s="7">
        <v>1.5</v>
      </c>
      <c r="L13" s="25">
        <f t="shared" si="0"/>
        <v>29.5</v>
      </c>
      <c r="M13" s="10"/>
      <c r="N13" s="90">
        <v>29.5</v>
      </c>
      <c r="O13" s="90">
        <v>7</v>
      </c>
      <c r="P13" s="90" t="s">
        <v>227</v>
      </c>
    </row>
    <row r="14" spans="1:16" ht="30" x14ac:dyDescent="0.25">
      <c r="A14" s="20">
        <v>11</v>
      </c>
      <c r="B14" s="11" t="s">
        <v>103</v>
      </c>
      <c r="C14" s="27" t="s">
        <v>160</v>
      </c>
      <c r="D14" s="11" t="s">
        <v>99</v>
      </c>
      <c r="E14" s="22">
        <v>11</v>
      </c>
      <c r="F14" s="11" t="s">
        <v>96</v>
      </c>
      <c r="G14" s="13">
        <v>15</v>
      </c>
      <c r="H14" s="13">
        <v>6</v>
      </c>
      <c r="I14" s="13">
        <v>4</v>
      </c>
      <c r="J14" s="13">
        <v>2</v>
      </c>
      <c r="K14" s="13">
        <v>2.5</v>
      </c>
      <c r="L14" s="25">
        <f t="shared" si="0"/>
        <v>29.5</v>
      </c>
      <c r="M14" s="29"/>
      <c r="N14" s="91">
        <v>29.5</v>
      </c>
      <c r="O14" s="91">
        <v>7</v>
      </c>
      <c r="P14" s="90" t="s">
        <v>227</v>
      </c>
    </row>
    <row r="15" spans="1:16" ht="30" x14ac:dyDescent="0.25">
      <c r="A15" s="20">
        <v>12</v>
      </c>
      <c r="B15" s="24" t="s">
        <v>123</v>
      </c>
      <c r="C15" s="7" t="s">
        <v>188</v>
      </c>
      <c r="D15" s="24" t="s">
        <v>20</v>
      </c>
      <c r="E15" s="7">
        <v>10</v>
      </c>
      <c r="F15" s="24" t="s">
        <v>25</v>
      </c>
      <c r="G15" s="7">
        <v>14</v>
      </c>
      <c r="H15" s="7">
        <v>6</v>
      </c>
      <c r="I15" s="7">
        <v>4</v>
      </c>
      <c r="J15" s="7">
        <v>2</v>
      </c>
      <c r="K15" s="7">
        <v>3</v>
      </c>
      <c r="L15" s="25">
        <f t="shared" si="0"/>
        <v>29</v>
      </c>
      <c r="M15" s="29"/>
      <c r="N15" s="91">
        <v>29</v>
      </c>
      <c r="O15" s="91">
        <v>8</v>
      </c>
      <c r="P15" s="90" t="s">
        <v>227</v>
      </c>
    </row>
    <row r="16" spans="1:16" ht="31.5" x14ac:dyDescent="0.25">
      <c r="A16" s="20">
        <v>13</v>
      </c>
      <c r="B16" s="30" t="s">
        <v>94</v>
      </c>
      <c r="C16" s="26" t="s">
        <v>186</v>
      </c>
      <c r="D16" s="31" t="s">
        <v>90</v>
      </c>
      <c r="E16" s="22">
        <v>11</v>
      </c>
      <c r="F16" s="31" t="s">
        <v>92</v>
      </c>
      <c r="G16" s="52">
        <v>15</v>
      </c>
      <c r="H16" s="52">
        <v>8</v>
      </c>
      <c r="I16" s="52">
        <v>4</v>
      </c>
      <c r="J16" s="52">
        <v>0</v>
      </c>
      <c r="K16" s="52">
        <v>1.5</v>
      </c>
      <c r="L16" s="25">
        <f t="shared" si="0"/>
        <v>28.5</v>
      </c>
      <c r="M16" s="29"/>
      <c r="N16" s="91">
        <v>28.5</v>
      </c>
      <c r="O16" s="91">
        <v>9</v>
      </c>
      <c r="P16" s="90" t="s">
        <v>227</v>
      </c>
    </row>
    <row r="17" spans="1:16" ht="30" x14ac:dyDescent="0.25">
      <c r="A17" s="20">
        <v>14</v>
      </c>
      <c r="B17" s="24" t="s">
        <v>63</v>
      </c>
      <c r="C17" s="7" t="s">
        <v>159</v>
      </c>
      <c r="D17" s="24" t="s">
        <v>60</v>
      </c>
      <c r="E17" s="7">
        <v>11</v>
      </c>
      <c r="F17" s="24" t="s">
        <v>58</v>
      </c>
      <c r="G17" s="7">
        <v>14</v>
      </c>
      <c r="H17" s="7">
        <v>8</v>
      </c>
      <c r="I17" s="7">
        <v>3</v>
      </c>
      <c r="J17" s="7">
        <v>0</v>
      </c>
      <c r="K17" s="7">
        <v>2.5</v>
      </c>
      <c r="L17" s="25">
        <f t="shared" si="0"/>
        <v>27.5</v>
      </c>
      <c r="M17" s="29"/>
      <c r="N17" s="91">
        <v>27.5</v>
      </c>
      <c r="O17" s="91">
        <v>10</v>
      </c>
      <c r="P17" s="90" t="s">
        <v>227</v>
      </c>
    </row>
    <row r="18" spans="1:16" ht="31.5" x14ac:dyDescent="0.25">
      <c r="A18" s="20">
        <v>15</v>
      </c>
      <c r="B18" s="31" t="s">
        <v>136</v>
      </c>
      <c r="C18" s="7" t="s">
        <v>205</v>
      </c>
      <c r="D18" s="31" t="s">
        <v>134</v>
      </c>
      <c r="E18" s="7">
        <v>11</v>
      </c>
      <c r="F18" s="31" t="s">
        <v>137</v>
      </c>
      <c r="G18" s="52">
        <v>14</v>
      </c>
      <c r="H18" s="52">
        <v>4</v>
      </c>
      <c r="I18" s="52">
        <v>2</v>
      </c>
      <c r="J18" s="52">
        <v>2</v>
      </c>
      <c r="K18" s="52">
        <v>1.5</v>
      </c>
      <c r="L18" s="25">
        <f t="shared" si="0"/>
        <v>23.5</v>
      </c>
      <c r="M18" s="29"/>
      <c r="N18" s="91">
        <v>23.5</v>
      </c>
      <c r="O18" s="91">
        <v>11</v>
      </c>
      <c r="P18" s="90" t="s">
        <v>227</v>
      </c>
    </row>
    <row r="19" spans="1:16" ht="30" x14ac:dyDescent="0.25">
      <c r="A19" s="20">
        <v>16</v>
      </c>
      <c r="B19" s="24" t="s">
        <v>124</v>
      </c>
      <c r="C19" s="7" t="s">
        <v>157</v>
      </c>
      <c r="D19" s="24" t="s">
        <v>36</v>
      </c>
      <c r="E19" s="7">
        <v>11</v>
      </c>
      <c r="F19" s="24" t="s">
        <v>32</v>
      </c>
      <c r="G19" s="7">
        <v>15</v>
      </c>
      <c r="H19" s="7">
        <v>4</v>
      </c>
      <c r="I19" s="7">
        <v>2</v>
      </c>
      <c r="J19" s="7">
        <v>0</v>
      </c>
      <c r="K19" s="7">
        <v>2</v>
      </c>
      <c r="L19" s="25">
        <f t="shared" si="0"/>
        <v>23</v>
      </c>
      <c r="M19" s="29"/>
      <c r="N19" s="91">
        <v>23</v>
      </c>
      <c r="O19" s="91">
        <v>12</v>
      </c>
      <c r="P19" s="90" t="s">
        <v>227</v>
      </c>
    </row>
    <row r="20" spans="1:16" ht="30.75" customHeight="1" x14ac:dyDescent="0.25">
      <c r="A20" s="20">
        <v>17</v>
      </c>
      <c r="B20" s="24" t="s">
        <v>125</v>
      </c>
      <c r="C20" s="7" t="s">
        <v>154</v>
      </c>
      <c r="D20" s="24" t="s">
        <v>126</v>
      </c>
      <c r="E20" s="7">
        <v>11</v>
      </c>
      <c r="F20" s="24" t="s">
        <v>121</v>
      </c>
      <c r="G20" s="7">
        <v>12</v>
      </c>
      <c r="H20" s="7">
        <v>2</v>
      </c>
      <c r="I20" s="7">
        <v>1</v>
      </c>
      <c r="J20" s="7">
        <v>0</v>
      </c>
      <c r="K20" s="7">
        <v>0</v>
      </c>
      <c r="L20" s="25">
        <f t="shared" si="0"/>
        <v>15</v>
      </c>
      <c r="M20" s="29"/>
      <c r="N20" s="91">
        <v>15</v>
      </c>
      <c r="O20" s="91">
        <v>13</v>
      </c>
      <c r="P20" s="90" t="s">
        <v>227</v>
      </c>
    </row>
    <row r="21" spans="1:16" ht="31.5" x14ac:dyDescent="0.25">
      <c r="A21" s="20">
        <v>18</v>
      </c>
      <c r="B21" s="14" t="s">
        <v>135</v>
      </c>
      <c r="C21" s="26" t="s">
        <v>204</v>
      </c>
      <c r="D21" s="31" t="s">
        <v>134</v>
      </c>
      <c r="E21" s="22">
        <v>9</v>
      </c>
      <c r="F21" s="31" t="s">
        <v>85</v>
      </c>
      <c r="G21" s="52">
        <v>7</v>
      </c>
      <c r="H21" s="52">
        <v>2</v>
      </c>
      <c r="I21" s="52">
        <v>4</v>
      </c>
      <c r="J21" s="52">
        <v>0</v>
      </c>
      <c r="K21" s="52">
        <v>0.5</v>
      </c>
      <c r="L21" s="25">
        <f t="shared" si="0"/>
        <v>13.5</v>
      </c>
      <c r="M21" s="29"/>
      <c r="N21" s="91">
        <v>13.5</v>
      </c>
      <c r="O21" s="91">
        <v>14</v>
      </c>
      <c r="P21" s="90" t="s">
        <v>227</v>
      </c>
    </row>
    <row r="22" spans="1:16" ht="30" x14ac:dyDescent="0.25">
      <c r="A22" s="20">
        <v>19</v>
      </c>
      <c r="B22" s="24" t="s">
        <v>81</v>
      </c>
      <c r="C22" s="7"/>
      <c r="D22" s="24" t="s">
        <v>78</v>
      </c>
      <c r="E22" s="7">
        <v>11</v>
      </c>
      <c r="F22" s="24" t="s">
        <v>79</v>
      </c>
      <c r="G22" s="24"/>
      <c r="H22" s="24"/>
      <c r="I22" s="24"/>
      <c r="J22" s="24"/>
      <c r="K22" s="24"/>
      <c r="L22" s="25" t="s">
        <v>185</v>
      </c>
      <c r="M22" s="29"/>
      <c r="N22" s="29"/>
      <c r="O22" s="29"/>
      <c r="P22" s="29"/>
    </row>
    <row r="23" spans="1:16" x14ac:dyDescent="0.25">
      <c r="B23" s="48"/>
      <c r="C23" s="49"/>
      <c r="D23" s="48"/>
      <c r="E23" s="32"/>
      <c r="F23" s="33"/>
      <c r="G23" s="33"/>
      <c r="H23" s="33"/>
      <c r="I23" s="33"/>
      <c r="J23" s="33"/>
      <c r="K23" s="33"/>
      <c r="L23" s="50"/>
      <c r="M23" s="33"/>
      <c r="N23" s="33"/>
      <c r="O23" s="33"/>
      <c r="P23" s="33"/>
    </row>
    <row r="24" spans="1:16" x14ac:dyDescent="0.25">
      <c r="B24" s="94" t="s">
        <v>223</v>
      </c>
      <c r="C24" s="94"/>
      <c r="D24" s="94"/>
      <c r="E24" s="94"/>
      <c r="F24" s="94"/>
      <c r="G24" s="73"/>
      <c r="H24" s="73"/>
      <c r="I24" s="73"/>
      <c r="J24" s="81"/>
      <c r="K24" s="73"/>
      <c r="L24" s="32"/>
      <c r="M24" s="33"/>
      <c r="N24" s="33"/>
      <c r="O24" s="33"/>
      <c r="P24" s="33"/>
    </row>
    <row r="25" spans="1:16" ht="132" customHeight="1" x14ac:dyDescent="0.25">
      <c r="B25" s="94"/>
      <c r="C25" s="94"/>
      <c r="D25" s="94"/>
      <c r="E25" s="94"/>
      <c r="F25" s="94"/>
      <c r="G25" s="73"/>
      <c r="H25" s="73"/>
      <c r="I25" s="73"/>
      <c r="J25" s="81"/>
      <c r="K25" s="73"/>
    </row>
    <row r="26" spans="1:16" ht="131.25" customHeight="1" x14ac:dyDescent="0.25">
      <c r="B26" s="94"/>
      <c r="C26" s="94"/>
      <c r="D26" s="94"/>
      <c r="E26" s="94"/>
      <c r="F26" s="94"/>
      <c r="G26" s="73"/>
      <c r="H26" s="73"/>
      <c r="I26" s="73"/>
      <c r="J26" s="81"/>
      <c r="K26" s="73"/>
    </row>
    <row r="27" spans="1:16" ht="183" customHeight="1" x14ac:dyDescent="0.25">
      <c r="B27" s="94"/>
      <c r="C27" s="94"/>
      <c r="D27" s="94"/>
      <c r="E27" s="94"/>
      <c r="F27" s="94"/>
      <c r="G27" s="73"/>
      <c r="H27" s="73"/>
      <c r="I27" s="73"/>
      <c r="J27" s="81"/>
      <c r="K27" s="73"/>
    </row>
    <row r="28" spans="1:16" ht="108" customHeight="1" x14ac:dyDescent="0.25"/>
  </sheetData>
  <sortState ref="A4:L22">
    <sortCondition descending="1" ref="L4:L22"/>
  </sortState>
  <mergeCells count="13">
    <mergeCell ref="B24:F27"/>
    <mergeCell ref="M2:M3"/>
    <mergeCell ref="N2:N3"/>
    <mergeCell ref="A2:A3"/>
    <mergeCell ref="B2:B3"/>
    <mergeCell ref="C2:C3"/>
    <mergeCell ref="D2:D3"/>
    <mergeCell ref="E2:E3"/>
    <mergeCell ref="O2:O3"/>
    <mergeCell ref="P2:P3"/>
    <mergeCell ref="G2:K2"/>
    <mergeCell ref="F2:F3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 7-8 кл. </vt:lpstr>
      <vt:lpstr>девушки 7-8 кл.</vt:lpstr>
      <vt:lpstr>юноши 9-11 кл. </vt:lpstr>
      <vt:lpstr>девушки 9-11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2020-11-30T06:59:14Z</dcterms:modified>
</cp:coreProperties>
</file>