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класс'!$A$2:$U$16</definedName>
    <definedName name="_xlnm._FilterDatabase" localSheetId="4" hidden="1">'11 класс'!$A$2:$U$3</definedName>
    <definedName name="_xlnm._FilterDatabase" localSheetId="0" hidden="1">'7 класс'!$A$2:$S$3</definedName>
    <definedName name="_xlnm._FilterDatabase" localSheetId="1" hidden="1">'8 класс'!$A$2:$U$3</definedName>
    <definedName name="_xlnm._FilterDatabase" localSheetId="2" hidden="1">'9 класс'!$A$2:$S$3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3" l="1"/>
  <c r="O12" i="3"/>
  <c r="O13" i="3"/>
  <c r="O4" i="3"/>
  <c r="Q9" i="2"/>
  <c r="Q10" i="2"/>
  <c r="Q6" i="2"/>
  <c r="Q5" i="2"/>
  <c r="Q7" i="2"/>
  <c r="Q8" i="2"/>
  <c r="Q4" i="2"/>
  <c r="O9" i="3"/>
  <c r="O8" i="3"/>
  <c r="O5" i="3"/>
  <c r="O17" i="3"/>
  <c r="O10" i="3"/>
  <c r="O16" i="3"/>
  <c r="O15" i="3"/>
  <c r="O6" i="3"/>
  <c r="O14" i="3"/>
  <c r="O7" i="3"/>
  <c r="Q13" i="4"/>
  <c r="Q5" i="4"/>
  <c r="Q4" i="4"/>
  <c r="Q7" i="4"/>
  <c r="Q12" i="4"/>
  <c r="Q16" i="4"/>
  <c r="Q8" i="4"/>
  <c r="Q6" i="4"/>
  <c r="Q9" i="4"/>
  <c r="Q10" i="4"/>
  <c r="Q14" i="4"/>
  <c r="Q11" i="4"/>
  <c r="Q15" i="4"/>
  <c r="Q18" i="5"/>
  <c r="Q16" i="5"/>
  <c r="Q8" i="5"/>
  <c r="Q6" i="5"/>
  <c r="Q12" i="5"/>
  <c r="Q10" i="5"/>
  <c r="Q14" i="5"/>
  <c r="Q5" i="5"/>
  <c r="Q11" i="5"/>
  <c r="Q17" i="5"/>
  <c r="Q7" i="5"/>
  <c r="Q9" i="5"/>
  <c r="Q4" i="5"/>
  <c r="Q15" i="5"/>
  <c r="Q13" i="5"/>
  <c r="O5" i="1"/>
  <c r="O10" i="1"/>
  <c r="O15" i="1"/>
  <c r="O13" i="1"/>
  <c r="O4" i="1"/>
  <c r="O6" i="1"/>
  <c r="O14" i="1"/>
  <c r="O12" i="1"/>
  <c r="O7" i="1"/>
  <c r="O8" i="1"/>
  <c r="O11" i="1"/>
  <c r="O9" i="1"/>
</calcChain>
</file>

<file path=xl/sharedStrings.xml><?xml version="1.0" encoding="utf-8"?>
<sst xmlns="http://schemas.openxmlformats.org/spreadsheetml/2006/main" count="411" uniqueCount="203">
  <si>
    <t>№ п/п</t>
  </si>
  <si>
    <t>Ф. И. О. участника (полностью)</t>
  </si>
  <si>
    <t>шифр</t>
  </si>
  <si>
    <t>Образовательное учреждение</t>
  </si>
  <si>
    <t>класс</t>
  </si>
  <si>
    <t>ФИО учителя (полностью)</t>
  </si>
  <si>
    <t>Сумма баллов</t>
  </si>
  <si>
    <t>Апелляция</t>
  </si>
  <si>
    <t>Итого</t>
  </si>
  <si>
    <t>Рейтинг</t>
  </si>
  <si>
    <t>Статус</t>
  </si>
  <si>
    <t>max100</t>
  </si>
  <si>
    <t>эссе</t>
  </si>
  <si>
    <t xml:space="preserve">                                                Практический тур</t>
  </si>
  <si>
    <t>max 100</t>
  </si>
  <si>
    <t>МОУ "СОШ № 31" </t>
  </si>
  <si>
    <t>МОУ "Гимназия № 8" </t>
  </si>
  <si>
    <t>МОУ "СОШ №18" </t>
  </si>
  <si>
    <t>МОУ "СОШ Патриот с кадетскими классами имени Ю.М. Дейнеко" </t>
  </si>
  <si>
    <t>МОУ "СОШ №33" </t>
  </si>
  <si>
    <t>МОУ «Школа нового века» </t>
  </si>
  <si>
    <t>МОУ «СОШ №9» </t>
  </si>
  <si>
    <t>МОУ «СОШ № 30 им. П.М. Коваленко» </t>
  </si>
  <si>
    <t>Ермохина Людмила Борисовка </t>
  </si>
  <si>
    <t>Круглякова Елена Николаевна </t>
  </si>
  <si>
    <t>Сидорова Ирина Павловна </t>
  </si>
  <si>
    <t>Дитрих Елена Андреевна </t>
  </si>
  <si>
    <t>Мироненко Елена Борисовна </t>
  </si>
  <si>
    <t>Фролова Марина Николаевна </t>
  </si>
  <si>
    <t>Красникова Анна Вячеславовна </t>
  </si>
  <si>
    <t>Власова Ирина Михайловна </t>
  </si>
  <si>
    <t>Воеводина Виктория Александровна </t>
  </si>
  <si>
    <t>Чернобай Валерия Юрьевна </t>
  </si>
  <si>
    <t>Тюрина Мария Александровна </t>
  </si>
  <si>
    <t>Большакова Ксения Викторовна </t>
  </si>
  <si>
    <t>Орлова Екатерина Сергеевна </t>
  </si>
  <si>
    <t>Науменко Анастасия Викторвна </t>
  </si>
  <si>
    <t>Жесткова Анастасия Андреевна </t>
  </si>
  <si>
    <t>Гаркуша Даниил Владиславович </t>
  </si>
  <si>
    <t>Мкртчян Ани Давидовна </t>
  </si>
  <si>
    <t>Слюнькова Анастасия Дмитриевна </t>
  </si>
  <si>
    <t>Припутень Елизавета Александровна </t>
  </si>
  <si>
    <t>Кононенко Ольга Ивановна </t>
  </si>
  <si>
    <t>Зубаирова Мадина    Рифгатевна </t>
  </si>
  <si>
    <t>МОУ "СОШ №12 им.В.Ф. Суханова" </t>
  </si>
  <si>
    <t>МБОУ "СОШ №32" </t>
  </si>
  <si>
    <t>МОУ "Гимназия №8" </t>
  </si>
  <si>
    <t>МОУ  "СОШ № 21" </t>
  </si>
  <si>
    <t>МОУ "СОШ с. Узморье" </t>
  </si>
  <si>
    <t>МОУ «СОШ № 18» </t>
  </si>
  <si>
    <t>МОУ «МЭЛ им. А.Г.Шнитке» </t>
  </si>
  <si>
    <t>МОУ «СОШ № 1» </t>
  </si>
  <si>
    <t>Жаравина Юлия Александровна </t>
  </si>
  <si>
    <t>Вольперт Юлия Александровна </t>
  </si>
  <si>
    <t>Поломодова Ольга Андреевна </t>
  </si>
  <si>
    <t>Суравикина Наталья Геннадьевна </t>
  </si>
  <si>
    <t>Буцких Василий Васильевич </t>
  </si>
  <si>
    <t>Медведева Светлана Валериановна </t>
  </si>
  <si>
    <t>Ермохина Людмила Борисовна </t>
  </si>
  <si>
    <t>Мосолова Светлана Сергеевна </t>
  </si>
  <si>
    <t>Андреева-Люксембургская Елена Борисовна </t>
  </si>
  <si>
    <t>Магицкая Елена Валерьевна </t>
  </si>
  <si>
    <t>Панова Анна Сергеевна </t>
  </si>
  <si>
    <t>Лобанова Софья Андреевна </t>
  </si>
  <si>
    <t>Баскаков Матвей Антонович </t>
  </si>
  <si>
    <t>Алькаева Лидия Юрьевна </t>
  </si>
  <si>
    <t>Кирьянова Полина Александровна </t>
  </si>
  <si>
    <t>Овсянникова Алиса Константиновна  </t>
  </si>
  <si>
    <t>Сажнева Анастасия Игоревна </t>
  </si>
  <si>
    <t>Сорокина Дарья Алексеевна </t>
  </si>
  <si>
    <t>Никитина Екатерина Андреевна </t>
  </si>
  <si>
    <t>Трофимова Дарья Сергеевна </t>
  </si>
  <si>
    <t>Боженок Кирилл Эдуардович </t>
  </si>
  <si>
    <t>Харютина Злата Андреевна </t>
  </si>
  <si>
    <t>Руднев Владимир Владимирович </t>
  </si>
  <si>
    <t>Синякаева Виктория Игоревна </t>
  </si>
  <si>
    <t>Сметанина Ксения Алексеевна </t>
  </si>
  <si>
    <t>Васильева Екатерина Сергеевна </t>
  </si>
  <si>
    <t>Алтынбаев Алишер   Арсгангалиевич </t>
  </si>
  <si>
    <t>МАОУ "Образовательный центр им. М.М. Расковой" </t>
  </si>
  <si>
    <t>МОУ "ООШ №2" </t>
  </si>
  <si>
    <t>МОУ "СОШ п. Новопушкинское" </t>
  </si>
  <si>
    <t>Войнова Галина Владимировна </t>
  </si>
  <si>
    <t>Концыбовская Марина Николаевна </t>
  </si>
  <si>
    <t>Пряхина Марина Алексеевна </t>
  </si>
  <si>
    <t>Протасов Александр Анатольевич </t>
  </si>
  <si>
    <t>Пирогова Анастасия Вадимовна </t>
  </si>
  <si>
    <t>Ковтун Екатерина Анатольевна </t>
  </si>
  <si>
    <t>Запарова Александра Владимировна </t>
  </si>
  <si>
    <t>Дубовицкая Алина Дмитриевна </t>
  </si>
  <si>
    <t>Сергеева Вероника Алексеевна </t>
  </si>
  <si>
    <t>МОУ "ООШ с. Ленинское" </t>
  </si>
  <si>
    <t>МБОУ "СОШ с. Генеральское им. Р.Е. Ароновой" </t>
  </si>
  <si>
    <t>Нефедова Вероника Александровна </t>
  </si>
  <si>
    <t>Демьяненко Елена Евгеньевна </t>
  </si>
  <si>
    <t>Мордвинкина Анна Александровна </t>
  </si>
  <si>
    <t>Сухоницкая Елена Владимировна </t>
  </si>
  <si>
    <t>Колядова Марина Сергеевна </t>
  </si>
  <si>
    <t>Буравлёва Елизавета Владимировна </t>
  </si>
  <si>
    <t>Беднова Мария Дмитриевна </t>
  </si>
  <si>
    <t>Гордиенко Алина Алексеевна </t>
  </si>
  <si>
    <t> Федорова Александра Дмитриевна </t>
  </si>
  <si>
    <t>Юнусова Лилия Руслановна </t>
  </si>
  <si>
    <t>Грибанова Наталья Глебовна </t>
  </si>
  <si>
    <t>Кузнецов Сергей Александрович </t>
  </si>
  <si>
    <t>Власова Ангелина Дмитриевна </t>
  </si>
  <si>
    <t>Грибиненко Полина Викторовна </t>
  </si>
  <si>
    <t>Колтунов Данил Иванович </t>
  </si>
  <si>
    <t>Яковлев Алексей Романович </t>
  </si>
  <si>
    <t>Федорова Анна Дмитриевна </t>
  </si>
  <si>
    <t>Гичкина Наталья Викторовна </t>
  </si>
  <si>
    <t>Дакаева Лилия  Резвановна </t>
  </si>
  <si>
    <t>Пилягина Варвара  Мирленовна </t>
  </si>
  <si>
    <t>Мартянов Макарий  Вадимович </t>
  </si>
  <si>
    <t>Иванюченко Дарья  Ивановна </t>
  </si>
  <si>
    <t>Шрамко Дарья Александровна </t>
  </si>
  <si>
    <t>Чернова Вера Ярославовна </t>
  </si>
  <si>
    <t>Шепелева Виктория Андреевна </t>
  </si>
  <si>
    <t>Зубрилина Валерия Максимовна </t>
  </si>
  <si>
    <t>Наумова Алена Дмитриевна </t>
  </si>
  <si>
    <t>Кормилицына Вероника Андреевна </t>
  </si>
  <si>
    <t>Никишина Софья Игоревна </t>
  </si>
  <si>
    <t>Котова Вероника Александровна </t>
  </si>
  <si>
    <t>Вишнякова Виктория Андреевна </t>
  </si>
  <si>
    <t>Бойченко Елизавета Сергеевна </t>
  </si>
  <si>
    <t>Вострикова Анастасия Алексеевна </t>
  </si>
  <si>
    <t>Смирнова Алина Дмитриевна </t>
  </si>
  <si>
    <t>Кузяева Маргарита Владимировна </t>
  </si>
  <si>
    <t>Пятибратова Анна Андреевна </t>
  </si>
  <si>
    <t>Левченко Виктория Александровна </t>
  </si>
  <si>
    <t>Раимова Дильнозы  Дильшадовна </t>
  </si>
  <si>
    <t>Ситякова Сабрина  Руслановна </t>
  </si>
  <si>
    <t>Джармухамбетова  София Алемжановна </t>
  </si>
  <si>
    <t>о1114</t>
  </si>
  <si>
    <t>о1103</t>
  </si>
  <si>
    <t>о1112</t>
  </si>
  <si>
    <t>о1107</t>
  </si>
  <si>
    <t>о1104</t>
  </si>
  <si>
    <t>о1113</t>
  </si>
  <si>
    <t>о1106</t>
  </si>
  <si>
    <t>о1111</t>
  </si>
  <si>
    <t>о1108</t>
  </si>
  <si>
    <t>о1105</t>
  </si>
  <si>
    <t>о1115</t>
  </si>
  <si>
    <t>о1101</t>
  </si>
  <si>
    <t>о1102</t>
  </si>
  <si>
    <t>о1109</t>
  </si>
  <si>
    <t>о1110</t>
  </si>
  <si>
    <t>о1009</t>
  </si>
  <si>
    <t>о1002</t>
  </si>
  <si>
    <t>о1008</t>
  </si>
  <si>
    <t>о1003</t>
  </si>
  <si>
    <t>о1001</t>
  </si>
  <si>
    <t>о1006</t>
  </si>
  <si>
    <t>о1013</t>
  </si>
  <si>
    <t>о1005</t>
  </si>
  <si>
    <t>о1012</t>
  </si>
  <si>
    <t>о1010</t>
  </si>
  <si>
    <t>о1007</t>
  </si>
  <si>
    <t>о1011</t>
  </si>
  <si>
    <t>о1004</t>
  </si>
  <si>
    <t>о0913</t>
  </si>
  <si>
    <t>о0902</t>
  </si>
  <si>
    <t>о0903</t>
  </si>
  <si>
    <t>о0901</t>
  </si>
  <si>
    <t>о0905</t>
  </si>
  <si>
    <t>о0907</t>
  </si>
  <si>
    <t>о0906</t>
  </si>
  <si>
    <t>о0904</t>
  </si>
  <si>
    <t>о0909</t>
  </si>
  <si>
    <t>о0910</t>
  </si>
  <si>
    <t>о0908</t>
  </si>
  <si>
    <t>о0914</t>
  </si>
  <si>
    <t>о0911</t>
  </si>
  <si>
    <t>о0912</t>
  </si>
  <si>
    <t>о0801</t>
  </si>
  <si>
    <t>о0803</t>
  </si>
  <si>
    <t>о0802</t>
  </si>
  <si>
    <t>о0804</t>
  </si>
  <si>
    <t>о0805</t>
  </si>
  <si>
    <t>о0806</t>
  </si>
  <si>
    <t>Абраменко Дарья Константиновна </t>
  </si>
  <si>
    <t>о0807</t>
  </si>
  <si>
    <t>о0709</t>
  </si>
  <si>
    <t>о0708</t>
  </si>
  <si>
    <t>о0712</t>
  </si>
  <si>
    <t>о0703</t>
  </si>
  <si>
    <t>о0702</t>
  </si>
  <si>
    <t>о0707</t>
  </si>
  <si>
    <t>о0711</t>
  </si>
  <si>
    <t>о0701</t>
  </si>
  <si>
    <t>о0710</t>
  </si>
  <si>
    <t>о0706</t>
  </si>
  <si>
    <t>о0705</t>
  </si>
  <si>
    <t>о0704</t>
  </si>
  <si>
    <t>призер мун. этапа</t>
  </si>
  <si>
    <t>участник мун. этапа</t>
  </si>
  <si>
    <t>победитель     мун. этапа</t>
  </si>
  <si>
    <t>участник        мун. этапа</t>
  </si>
  <si>
    <t>победитель           мун. этапа</t>
  </si>
  <si>
    <t>не явился</t>
  </si>
  <si>
    <t>Протокол заседания жюри муниципального  этапа Всероссийской олимпиады школьников Энгельсского района по обществознанию 2020-2021 учебный год</t>
  </si>
  <si>
    <t xml:space="preserve">Протокол заседания жюри муниципального  этапа Всероссийской олимпиады школьников Энгельсского района по обществознанию 2020-2021 учебный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</si>
</sst>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6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6" xfId="0" applyFont="1" applyBorder="1" applyAlignment="1">
      <alignment horizontal="center" vertical="top"/>
    </xf>
    <xf numFmtId="0" fontId="3" fillId="0" borderId="6" xfId="0" applyFont="1" applyBorder="1"/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2" borderId="9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/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indent="4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indent="4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566964</xdr:colOff>
      <xdr:row>17</xdr:row>
      <xdr:rowOff>11815</xdr:rowOff>
    </xdr:from>
    <xdr:to>
      <xdr:col>6</xdr:col>
      <xdr:colOff>31750</xdr:colOff>
      <xdr:row>33</xdr:row>
      <xdr:rowOff>133047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01" t="24743" r="26262" b="21493"/>
        <a:stretch/>
      </xdr:blipFill>
      <xdr:spPr>
        <a:xfrm>
          <a:off x="566964" y="5917315"/>
          <a:ext cx="6396869" cy="3169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603249</xdr:colOff>
      <xdr:row>12</xdr:row>
      <xdr:rowOff>7783</xdr:rowOff>
    </xdr:from>
    <xdr:to>
      <xdr:col>7</xdr:col>
      <xdr:colOff>10583</xdr:colOff>
      <xdr:row>29</xdr:row>
      <xdr:rowOff>24190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01" t="24743" r="26262" b="21493"/>
        <a:stretch/>
      </xdr:blipFill>
      <xdr:spPr>
        <a:xfrm>
          <a:off x="603249" y="4219950"/>
          <a:ext cx="6561667" cy="3254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595312</xdr:colOff>
      <xdr:row>21</xdr:row>
      <xdr:rowOff>11285</xdr:rowOff>
    </xdr:from>
    <xdr:to>
      <xdr:col>6</xdr:col>
      <xdr:colOff>595311</xdr:colOff>
      <xdr:row>39</xdr:row>
      <xdr:rowOff>144576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01" t="24743" r="26262" b="21493"/>
        <a:stretch/>
      </xdr:blipFill>
      <xdr:spPr>
        <a:xfrm>
          <a:off x="595312" y="8512348"/>
          <a:ext cx="7500937" cy="3776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560916</xdr:colOff>
      <xdr:row>17</xdr:row>
      <xdr:rowOff>35960</xdr:rowOff>
    </xdr:from>
    <xdr:to>
      <xdr:col>7</xdr:col>
      <xdr:colOff>21166</xdr:colOff>
      <xdr:row>33</xdr:row>
      <xdr:rowOff>140605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01" t="24743" r="26262" b="21493"/>
        <a:stretch/>
      </xdr:blipFill>
      <xdr:spPr>
        <a:xfrm>
          <a:off x="560916" y="6460043"/>
          <a:ext cx="6699250" cy="33219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529167</xdr:colOff>
      <xdr:row>21</xdr:row>
      <xdr:rowOff>187083</xdr:rowOff>
    </xdr:from>
    <xdr:to>
      <xdr:col>6</xdr:col>
      <xdr:colOff>444500</xdr:colOff>
      <xdr:row>40</xdr:row>
      <xdr:rowOff>99784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701" t="24743" r="26262" b="21493"/>
        <a:stretch/>
      </xdr:blipFill>
      <xdr:spPr>
        <a:xfrm>
          <a:off x="529167" y="8431500"/>
          <a:ext cx="7080250" cy="3532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C1" zoomScale="90" zoomScaleNormal="90" workbookViewId="0">
      <selection activeCell="Q11" sqref="Q11"/>
    </sheetView>
  </sheetViews>
  <sheetFormatPr defaultRowHeight="15" x14ac:dyDescent="0.25"/>
  <cols>
    <col min="1" max="1" width="9.140625" style="22"/>
    <col min="2" max="2" width="23.42578125" style="22" customWidth="1"/>
    <col min="3" max="3" width="9.140625" style="76"/>
    <col min="4" max="4" width="21.42578125" style="22" customWidth="1"/>
    <col min="5" max="5" width="9.140625" style="22" customWidth="1"/>
    <col min="6" max="6" width="31.42578125" style="22" customWidth="1"/>
    <col min="7" max="15" width="9.140625" style="22"/>
    <col min="16" max="16" width="8.42578125" style="22" customWidth="1"/>
    <col min="17" max="17" width="9.140625" style="22"/>
    <col min="18" max="18" width="9.140625" style="86"/>
    <col min="19" max="19" width="20.28515625" style="22" customWidth="1"/>
    <col min="20" max="16384" width="9.140625" style="22"/>
  </cols>
  <sheetData>
    <row r="1" spans="1:19" x14ac:dyDescent="0.25">
      <c r="A1" s="96" t="s">
        <v>201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29.25" x14ac:dyDescent="0.25">
      <c r="A2" s="97" t="s">
        <v>0</v>
      </c>
      <c r="B2" s="99" t="s">
        <v>1</v>
      </c>
      <c r="C2" s="99" t="s">
        <v>2</v>
      </c>
      <c r="D2" s="99" t="s">
        <v>3</v>
      </c>
      <c r="E2" s="103" t="s">
        <v>4</v>
      </c>
      <c r="F2" s="99" t="s">
        <v>5</v>
      </c>
      <c r="G2" s="56" t="s">
        <v>13</v>
      </c>
      <c r="H2" s="57"/>
      <c r="I2" s="57"/>
      <c r="J2" s="57"/>
      <c r="K2" s="57"/>
      <c r="L2" s="59"/>
      <c r="M2" s="59"/>
      <c r="N2" s="60"/>
      <c r="O2" s="2" t="s">
        <v>6</v>
      </c>
      <c r="P2" s="99" t="s">
        <v>7</v>
      </c>
      <c r="Q2" s="101" t="s">
        <v>8</v>
      </c>
      <c r="R2" s="101" t="s">
        <v>9</v>
      </c>
      <c r="S2" s="101" t="s">
        <v>10</v>
      </c>
    </row>
    <row r="3" spans="1:19" x14ac:dyDescent="0.25">
      <c r="A3" s="98"/>
      <c r="B3" s="100"/>
      <c r="C3" s="100"/>
      <c r="D3" s="100"/>
      <c r="E3" s="104"/>
      <c r="F3" s="100"/>
      <c r="G3" s="9">
        <v>1</v>
      </c>
      <c r="H3" s="9">
        <v>2</v>
      </c>
      <c r="I3" s="10">
        <v>3</v>
      </c>
      <c r="J3" s="11">
        <v>4</v>
      </c>
      <c r="K3" s="9">
        <v>5</v>
      </c>
      <c r="L3" s="9">
        <v>6</v>
      </c>
      <c r="M3" s="9">
        <v>7</v>
      </c>
      <c r="N3" s="9">
        <v>8</v>
      </c>
      <c r="O3" s="12" t="s">
        <v>11</v>
      </c>
      <c r="P3" s="100"/>
      <c r="Q3" s="102"/>
      <c r="R3" s="102"/>
      <c r="S3" s="102"/>
    </row>
    <row r="4" spans="1:19" ht="30" x14ac:dyDescent="0.25">
      <c r="A4" s="41">
        <v>1</v>
      </c>
      <c r="B4" s="62" t="s">
        <v>100</v>
      </c>
      <c r="C4" s="108" t="s">
        <v>186</v>
      </c>
      <c r="D4" s="78" t="s">
        <v>80</v>
      </c>
      <c r="E4" s="41">
        <v>7</v>
      </c>
      <c r="F4" s="62" t="s">
        <v>84</v>
      </c>
      <c r="G4" s="41">
        <v>18</v>
      </c>
      <c r="H4" s="79">
        <v>9</v>
      </c>
      <c r="I4" s="41">
        <v>3</v>
      </c>
      <c r="J4" s="41">
        <v>4</v>
      </c>
      <c r="K4" s="41">
        <v>18</v>
      </c>
      <c r="L4" s="41">
        <v>0</v>
      </c>
      <c r="M4" s="41">
        <v>9</v>
      </c>
      <c r="N4" s="41">
        <v>12</v>
      </c>
      <c r="O4" s="41">
        <f t="shared" ref="O4:O15" si="0">SUM(G4:N4)</f>
        <v>73</v>
      </c>
      <c r="P4" s="80"/>
      <c r="Q4" s="41">
        <v>73</v>
      </c>
      <c r="R4" s="41">
        <v>1</v>
      </c>
      <c r="S4" s="65" t="s">
        <v>195</v>
      </c>
    </row>
    <row r="5" spans="1:19" ht="30" x14ac:dyDescent="0.25">
      <c r="A5" s="41">
        <v>2</v>
      </c>
      <c r="B5" s="62" t="s">
        <v>107</v>
      </c>
      <c r="C5" s="108" t="s">
        <v>193</v>
      </c>
      <c r="D5" s="78" t="s">
        <v>17</v>
      </c>
      <c r="E5" s="41">
        <v>7</v>
      </c>
      <c r="F5" s="62" t="s">
        <v>25</v>
      </c>
      <c r="G5" s="41">
        <v>15</v>
      </c>
      <c r="H5" s="79">
        <v>9</v>
      </c>
      <c r="I5" s="41">
        <v>6</v>
      </c>
      <c r="J5" s="41">
        <v>10</v>
      </c>
      <c r="K5" s="41">
        <v>16</v>
      </c>
      <c r="L5" s="41">
        <v>0</v>
      </c>
      <c r="M5" s="41">
        <v>9</v>
      </c>
      <c r="N5" s="41">
        <v>6</v>
      </c>
      <c r="O5" s="41">
        <f t="shared" si="0"/>
        <v>71</v>
      </c>
      <c r="P5" s="80"/>
      <c r="Q5" s="41">
        <v>71</v>
      </c>
      <c r="R5" s="41">
        <v>2</v>
      </c>
      <c r="S5" s="65" t="s">
        <v>195</v>
      </c>
    </row>
    <row r="6" spans="1:19" ht="30" x14ac:dyDescent="0.25">
      <c r="A6" s="41">
        <v>3</v>
      </c>
      <c r="B6" s="62" t="s">
        <v>101</v>
      </c>
      <c r="C6" s="108" t="s">
        <v>187</v>
      </c>
      <c r="D6" s="78" t="s">
        <v>80</v>
      </c>
      <c r="E6" s="41">
        <v>7</v>
      </c>
      <c r="F6" s="62" t="s">
        <v>84</v>
      </c>
      <c r="G6" s="41">
        <v>18</v>
      </c>
      <c r="H6" s="79">
        <v>10</v>
      </c>
      <c r="I6" s="41">
        <v>3</v>
      </c>
      <c r="J6" s="41">
        <v>7</v>
      </c>
      <c r="K6" s="41">
        <v>8</v>
      </c>
      <c r="L6" s="41">
        <v>0</v>
      </c>
      <c r="M6" s="41">
        <v>8</v>
      </c>
      <c r="N6" s="41">
        <v>12</v>
      </c>
      <c r="O6" s="41">
        <f t="shared" si="0"/>
        <v>66</v>
      </c>
      <c r="P6" s="80"/>
      <c r="Q6" s="41">
        <v>66</v>
      </c>
      <c r="R6" s="41">
        <v>3</v>
      </c>
      <c r="S6" s="65" t="s">
        <v>195</v>
      </c>
    </row>
    <row r="7" spans="1:19" ht="30" x14ac:dyDescent="0.25">
      <c r="A7" s="41">
        <v>4</v>
      </c>
      <c r="B7" s="62" t="s">
        <v>104</v>
      </c>
      <c r="C7" s="108" t="s">
        <v>190</v>
      </c>
      <c r="D7" s="78" t="s">
        <v>80</v>
      </c>
      <c r="E7" s="41">
        <v>7</v>
      </c>
      <c r="F7" s="62" t="s">
        <v>84</v>
      </c>
      <c r="G7" s="41">
        <v>15</v>
      </c>
      <c r="H7" s="79">
        <v>10</v>
      </c>
      <c r="I7" s="41">
        <v>3</v>
      </c>
      <c r="J7" s="41">
        <v>4</v>
      </c>
      <c r="K7" s="41">
        <v>12</v>
      </c>
      <c r="L7" s="41">
        <v>0</v>
      </c>
      <c r="M7" s="41">
        <v>9</v>
      </c>
      <c r="N7" s="41">
        <v>12</v>
      </c>
      <c r="O7" s="41">
        <f t="shared" si="0"/>
        <v>65</v>
      </c>
      <c r="P7" s="80"/>
      <c r="Q7" s="41">
        <v>65</v>
      </c>
      <c r="R7" s="41">
        <v>4</v>
      </c>
      <c r="S7" s="65" t="s">
        <v>195</v>
      </c>
    </row>
    <row r="8" spans="1:19" ht="30" x14ac:dyDescent="0.25">
      <c r="A8" s="41">
        <v>5</v>
      </c>
      <c r="B8" s="62" t="s">
        <v>105</v>
      </c>
      <c r="C8" s="108" t="s">
        <v>191</v>
      </c>
      <c r="D8" s="78" t="s">
        <v>45</v>
      </c>
      <c r="E8" s="41">
        <v>7</v>
      </c>
      <c r="F8" s="62" t="s">
        <v>110</v>
      </c>
      <c r="G8" s="41">
        <v>15</v>
      </c>
      <c r="H8" s="79">
        <v>9</v>
      </c>
      <c r="I8" s="41">
        <v>6</v>
      </c>
      <c r="J8" s="41">
        <v>2</v>
      </c>
      <c r="K8" s="41">
        <v>10</v>
      </c>
      <c r="L8" s="41">
        <v>0</v>
      </c>
      <c r="M8" s="41">
        <v>6</v>
      </c>
      <c r="N8" s="41">
        <v>12</v>
      </c>
      <c r="O8" s="41">
        <f t="shared" si="0"/>
        <v>60</v>
      </c>
      <c r="P8" s="80"/>
      <c r="Q8" s="41">
        <v>60</v>
      </c>
      <c r="R8" s="41">
        <v>5</v>
      </c>
      <c r="S8" s="65" t="s">
        <v>195</v>
      </c>
    </row>
    <row r="9" spans="1:19" ht="30" x14ac:dyDescent="0.25">
      <c r="A9" s="41">
        <v>6</v>
      </c>
      <c r="B9" s="62" t="s">
        <v>109</v>
      </c>
      <c r="C9" s="108" t="s">
        <v>194</v>
      </c>
      <c r="D9" s="78" t="s">
        <v>80</v>
      </c>
      <c r="E9" s="41">
        <v>7</v>
      </c>
      <c r="F9" s="62" t="s">
        <v>84</v>
      </c>
      <c r="G9" s="41">
        <v>18</v>
      </c>
      <c r="H9" s="79">
        <v>10</v>
      </c>
      <c r="I9" s="41">
        <v>3</v>
      </c>
      <c r="J9" s="41">
        <v>7</v>
      </c>
      <c r="K9" s="41">
        <v>8</v>
      </c>
      <c r="L9" s="41">
        <v>0</v>
      </c>
      <c r="M9" s="41">
        <v>7</v>
      </c>
      <c r="N9" s="41">
        <v>0</v>
      </c>
      <c r="O9" s="41">
        <f t="shared" si="0"/>
        <v>53</v>
      </c>
      <c r="P9" s="80"/>
      <c r="Q9" s="41">
        <v>53</v>
      </c>
      <c r="R9" s="41">
        <v>6</v>
      </c>
      <c r="S9" s="65" t="s">
        <v>196</v>
      </c>
    </row>
    <row r="10" spans="1:19" ht="30" x14ac:dyDescent="0.25">
      <c r="A10" s="41">
        <v>7</v>
      </c>
      <c r="B10" s="62" t="s">
        <v>97</v>
      </c>
      <c r="C10" s="108" t="s">
        <v>183</v>
      </c>
      <c r="D10" s="78" t="s">
        <v>45</v>
      </c>
      <c r="E10" s="41">
        <v>7</v>
      </c>
      <c r="F10" s="62" t="s">
        <v>95</v>
      </c>
      <c r="G10" s="41">
        <v>12</v>
      </c>
      <c r="H10" s="79">
        <v>10</v>
      </c>
      <c r="I10" s="41">
        <v>3</v>
      </c>
      <c r="J10" s="41">
        <v>2</v>
      </c>
      <c r="K10" s="41">
        <v>18</v>
      </c>
      <c r="L10" s="41">
        <v>0</v>
      </c>
      <c r="M10" s="41">
        <v>0</v>
      </c>
      <c r="N10" s="41">
        <v>7</v>
      </c>
      <c r="O10" s="41">
        <f t="shared" si="0"/>
        <v>52</v>
      </c>
      <c r="P10" s="80"/>
      <c r="Q10" s="41">
        <v>52</v>
      </c>
      <c r="R10" s="41">
        <v>7</v>
      </c>
      <c r="S10" s="65" t="s">
        <v>196</v>
      </c>
    </row>
    <row r="11" spans="1:19" ht="30" x14ac:dyDescent="0.25">
      <c r="A11" s="41">
        <v>8</v>
      </c>
      <c r="B11" s="62" t="s">
        <v>106</v>
      </c>
      <c r="C11" s="108" t="s">
        <v>192</v>
      </c>
      <c r="D11" s="78" t="s">
        <v>45</v>
      </c>
      <c r="E11" s="41">
        <v>7</v>
      </c>
      <c r="F11" s="62" t="s">
        <v>110</v>
      </c>
      <c r="G11" s="41">
        <v>15</v>
      </c>
      <c r="H11" s="79">
        <v>11</v>
      </c>
      <c r="I11" s="41">
        <v>6</v>
      </c>
      <c r="J11" s="41">
        <v>5</v>
      </c>
      <c r="K11" s="41">
        <v>8</v>
      </c>
      <c r="L11" s="41">
        <v>0</v>
      </c>
      <c r="M11" s="41">
        <v>0</v>
      </c>
      <c r="N11" s="41">
        <v>4</v>
      </c>
      <c r="O11" s="41">
        <f t="shared" si="0"/>
        <v>49</v>
      </c>
      <c r="P11" s="80"/>
      <c r="Q11" s="41">
        <v>49</v>
      </c>
      <c r="R11" s="41">
        <v>8</v>
      </c>
      <c r="S11" s="65" t="s">
        <v>196</v>
      </c>
    </row>
    <row r="12" spans="1:19" ht="30" x14ac:dyDescent="0.25">
      <c r="A12" s="41">
        <v>9</v>
      </c>
      <c r="B12" s="62" t="s">
        <v>103</v>
      </c>
      <c r="C12" s="108" t="s">
        <v>189</v>
      </c>
      <c r="D12" s="78" t="s">
        <v>45</v>
      </c>
      <c r="E12" s="41">
        <v>7</v>
      </c>
      <c r="F12" s="62" t="s">
        <v>110</v>
      </c>
      <c r="G12" s="41">
        <v>15</v>
      </c>
      <c r="H12" s="79">
        <v>3</v>
      </c>
      <c r="I12" s="41">
        <v>6</v>
      </c>
      <c r="J12" s="41">
        <v>0</v>
      </c>
      <c r="K12" s="41">
        <v>4</v>
      </c>
      <c r="L12" s="41">
        <v>0</v>
      </c>
      <c r="M12" s="41">
        <v>3</v>
      </c>
      <c r="N12" s="41">
        <v>9</v>
      </c>
      <c r="O12" s="41">
        <f t="shared" si="0"/>
        <v>40</v>
      </c>
      <c r="P12" s="80"/>
      <c r="Q12" s="41">
        <v>40</v>
      </c>
      <c r="R12" s="41">
        <v>9</v>
      </c>
      <c r="S12" s="65" t="s">
        <v>196</v>
      </c>
    </row>
    <row r="13" spans="1:19" ht="30" x14ac:dyDescent="0.25">
      <c r="A13" s="41">
        <v>10</v>
      </c>
      <c r="B13" s="62" t="s">
        <v>99</v>
      </c>
      <c r="C13" s="108" t="s">
        <v>185</v>
      </c>
      <c r="D13" s="78" t="s">
        <v>45</v>
      </c>
      <c r="E13" s="41">
        <v>7</v>
      </c>
      <c r="F13" s="62" t="s">
        <v>95</v>
      </c>
      <c r="G13" s="41">
        <v>18</v>
      </c>
      <c r="H13" s="79">
        <v>7</v>
      </c>
      <c r="I13" s="41">
        <v>6</v>
      </c>
      <c r="J13" s="41">
        <v>0</v>
      </c>
      <c r="K13" s="41">
        <v>2</v>
      </c>
      <c r="L13" s="41">
        <v>0</v>
      </c>
      <c r="M13" s="41">
        <v>0</v>
      </c>
      <c r="N13" s="41">
        <v>4</v>
      </c>
      <c r="O13" s="41">
        <f t="shared" si="0"/>
        <v>37</v>
      </c>
      <c r="P13" s="80"/>
      <c r="Q13" s="41">
        <v>37</v>
      </c>
      <c r="R13" s="41">
        <v>10</v>
      </c>
      <c r="S13" s="65" t="s">
        <v>196</v>
      </c>
    </row>
    <row r="14" spans="1:19" ht="30.75" customHeight="1" x14ac:dyDescent="0.25">
      <c r="A14" s="41">
        <v>11</v>
      </c>
      <c r="B14" s="62" t="s">
        <v>102</v>
      </c>
      <c r="C14" s="108" t="s">
        <v>188</v>
      </c>
      <c r="D14" s="78" t="s">
        <v>45</v>
      </c>
      <c r="E14" s="41">
        <v>7</v>
      </c>
      <c r="F14" s="62" t="s">
        <v>95</v>
      </c>
      <c r="G14" s="41">
        <v>12</v>
      </c>
      <c r="H14" s="79">
        <v>9</v>
      </c>
      <c r="I14" s="41">
        <v>3</v>
      </c>
      <c r="J14" s="41">
        <v>0</v>
      </c>
      <c r="K14" s="41">
        <v>6</v>
      </c>
      <c r="L14" s="41">
        <v>0</v>
      </c>
      <c r="M14" s="41">
        <v>0</v>
      </c>
      <c r="N14" s="41">
        <v>5</v>
      </c>
      <c r="O14" s="41">
        <f t="shared" si="0"/>
        <v>35</v>
      </c>
      <c r="P14" s="80"/>
      <c r="Q14" s="41">
        <v>35</v>
      </c>
      <c r="R14" s="41">
        <v>11</v>
      </c>
      <c r="S14" s="65" t="s">
        <v>196</v>
      </c>
    </row>
    <row r="15" spans="1:19" ht="30" x14ac:dyDescent="0.25">
      <c r="A15" s="41">
        <v>12</v>
      </c>
      <c r="B15" s="62" t="s">
        <v>98</v>
      </c>
      <c r="C15" s="108" t="s">
        <v>184</v>
      </c>
      <c r="D15" s="78" t="s">
        <v>45</v>
      </c>
      <c r="E15" s="41">
        <v>7</v>
      </c>
      <c r="F15" s="62" t="s">
        <v>95</v>
      </c>
      <c r="G15" s="41">
        <v>12</v>
      </c>
      <c r="H15" s="41">
        <v>6</v>
      </c>
      <c r="I15" s="41">
        <v>6</v>
      </c>
      <c r="J15" s="41">
        <v>0</v>
      </c>
      <c r="K15" s="41">
        <v>8</v>
      </c>
      <c r="L15" s="41">
        <v>0</v>
      </c>
      <c r="M15" s="41">
        <v>0</v>
      </c>
      <c r="N15" s="41">
        <v>0</v>
      </c>
      <c r="O15" s="41">
        <f t="shared" si="0"/>
        <v>32</v>
      </c>
      <c r="P15" s="80"/>
      <c r="Q15" s="41">
        <v>32</v>
      </c>
      <c r="R15" s="41">
        <v>12</v>
      </c>
      <c r="S15" s="65" t="s">
        <v>196</v>
      </c>
    </row>
    <row r="16" spans="1:19" ht="30" x14ac:dyDescent="0.25">
      <c r="A16" s="41">
        <v>13</v>
      </c>
      <c r="B16" s="62" t="s">
        <v>108</v>
      </c>
      <c r="C16" s="77"/>
      <c r="D16" s="78" t="s">
        <v>80</v>
      </c>
      <c r="E16" s="41">
        <v>7</v>
      </c>
      <c r="F16" s="62" t="s">
        <v>84</v>
      </c>
      <c r="G16" s="41"/>
      <c r="H16" s="41"/>
      <c r="I16" s="41"/>
      <c r="J16" s="41"/>
      <c r="K16" s="41"/>
      <c r="L16" s="41"/>
      <c r="M16" s="41"/>
      <c r="N16" s="41"/>
      <c r="O16" s="66" t="s">
        <v>200</v>
      </c>
      <c r="P16" s="80"/>
      <c r="Q16" s="41"/>
      <c r="R16" s="41"/>
      <c r="S16" s="65"/>
    </row>
    <row r="17" spans="1:19" s="85" customFormat="1" x14ac:dyDescent="0.25">
      <c r="A17" s="72"/>
      <c r="B17" s="73"/>
      <c r="C17" s="81"/>
      <c r="D17" s="82"/>
      <c r="E17" s="72"/>
      <c r="F17" s="73"/>
      <c r="G17" s="72"/>
      <c r="H17" s="72"/>
      <c r="I17" s="72"/>
      <c r="J17" s="72"/>
      <c r="K17" s="72"/>
      <c r="L17" s="72"/>
      <c r="M17" s="72"/>
      <c r="N17" s="72"/>
      <c r="O17" s="72"/>
      <c r="P17" s="83"/>
      <c r="Q17" s="72"/>
      <c r="R17" s="72"/>
      <c r="S17" s="84"/>
    </row>
    <row r="18" spans="1:19" s="85" customFormat="1" x14ac:dyDescent="0.25">
      <c r="A18" s="72"/>
      <c r="B18" s="73"/>
      <c r="C18" s="81"/>
      <c r="D18" s="82"/>
      <c r="E18" s="72"/>
      <c r="F18" s="73"/>
      <c r="G18" s="72"/>
      <c r="H18" s="72"/>
      <c r="I18" s="72"/>
      <c r="J18" s="72"/>
      <c r="K18" s="72"/>
      <c r="L18" s="72"/>
      <c r="M18" s="72"/>
      <c r="N18" s="72"/>
      <c r="O18" s="72"/>
      <c r="P18" s="83"/>
      <c r="Q18" s="72"/>
      <c r="R18" s="72"/>
      <c r="S18" s="84"/>
    </row>
    <row r="19" spans="1:19" s="85" customFormat="1" x14ac:dyDescent="0.25">
      <c r="A19" s="72"/>
      <c r="B19" s="73"/>
      <c r="C19" s="81"/>
      <c r="D19" s="82"/>
      <c r="E19" s="72"/>
      <c r="F19" s="73"/>
      <c r="G19" s="72"/>
      <c r="H19" s="72"/>
      <c r="I19" s="72"/>
      <c r="J19" s="72"/>
      <c r="K19" s="72"/>
      <c r="L19" s="72"/>
      <c r="M19" s="72"/>
      <c r="N19" s="72"/>
      <c r="O19" s="72"/>
      <c r="P19" s="83"/>
      <c r="Q19" s="72"/>
      <c r="R19" s="72"/>
      <c r="S19" s="84"/>
    </row>
    <row r="20" spans="1:19" s="85" customFormat="1" x14ac:dyDescent="0.25">
      <c r="A20" s="72"/>
      <c r="B20" s="73"/>
      <c r="C20" s="81"/>
      <c r="D20" s="82"/>
      <c r="E20" s="72"/>
      <c r="F20" s="73"/>
      <c r="G20" s="72"/>
      <c r="H20" s="72"/>
      <c r="I20" s="72"/>
      <c r="J20" s="72"/>
      <c r="K20" s="72"/>
      <c r="L20" s="72"/>
      <c r="M20" s="72"/>
      <c r="N20" s="72"/>
      <c r="O20" s="72"/>
      <c r="P20" s="83"/>
      <c r="Q20" s="72"/>
      <c r="R20" s="72"/>
      <c r="S20" s="84"/>
    </row>
    <row r="21" spans="1:19" s="85" customFormat="1" x14ac:dyDescent="0.25">
      <c r="A21" s="72"/>
      <c r="B21" s="73"/>
      <c r="C21" s="81"/>
      <c r="D21" s="82"/>
      <c r="E21" s="72"/>
      <c r="F21" s="73"/>
      <c r="G21" s="72"/>
      <c r="H21" s="72"/>
      <c r="I21" s="72"/>
      <c r="J21" s="72"/>
      <c r="K21" s="72"/>
      <c r="L21" s="72"/>
      <c r="M21" s="72"/>
      <c r="N21" s="72"/>
      <c r="O21" s="72"/>
      <c r="P21" s="83"/>
      <c r="Q21" s="72"/>
      <c r="R21" s="72"/>
      <c r="S21" s="84"/>
    </row>
    <row r="22" spans="1:19" x14ac:dyDescent="0.25">
      <c r="A22" s="72"/>
      <c r="B22" s="73"/>
      <c r="C22" s="81"/>
      <c r="D22" s="82"/>
      <c r="E22" s="72"/>
      <c r="F22" s="73"/>
      <c r="G22" s="72"/>
      <c r="H22" s="72"/>
      <c r="I22" s="72"/>
      <c r="J22" s="72"/>
      <c r="K22" s="72"/>
      <c r="L22" s="72"/>
      <c r="M22" s="72"/>
      <c r="N22" s="72"/>
      <c r="O22" s="72"/>
      <c r="P22" s="83"/>
      <c r="Q22" s="72"/>
      <c r="R22" s="72"/>
      <c r="S22" s="84"/>
    </row>
    <row r="23" spans="1:19" x14ac:dyDescent="0.25">
      <c r="A23" s="72"/>
      <c r="B23" s="73"/>
      <c r="C23" s="81"/>
      <c r="D23" s="82"/>
      <c r="E23" s="72"/>
      <c r="F23" s="73"/>
      <c r="G23" s="72"/>
      <c r="H23" s="72"/>
      <c r="I23" s="72"/>
      <c r="J23" s="72"/>
      <c r="K23" s="72"/>
      <c r="L23" s="72"/>
      <c r="M23" s="72"/>
      <c r="N23" s="72"/>
      <c r="O23" s="72"/>
      <c r="P23" s="83"/>
      <c r="Q23" s="72"/>
      <c r="R23" s="72"/>
      <c r="S23" s="84"/>
    </row>
    <row r="24" spans="1:19" x14ac:dyDescent="0.25">
      <c r="A24" s="72"/>
      <c r="B24" s="73"/>
      <c r="C24" s="81"/>
      <c r="D24" s="82"/>
      <c r="E24" s="72"/>
      <c r="F24" s="73"/>
      <c r="G24" s="83"/>
      <c r="H24" s="83"/>
      <c r="I24" s="72"/>
      <c r="J24" s="83"/>
      <c r="K24" s="83"/>
      <c r="L24" s="83"/>
      <c r="M24" s="83"/>
      <c r="N24" s="83"/>
      <c r="O24" s="83"/>
      <c r="P24" s="83"/>
      <c r="Q24" s="83"/>
      <c r="R24" s="72"/>
      <c r="S24" s="84"/>
    </row>
    <row r="25" spans="1:19" x14ac:dyDescent="0.25">
      <c r="A25" s="72"/>
      <c r="B25" s="73"/>
      <c r="C25" s="81"/>
      <c r="D25" s="82"/>
      <c r="E25" s="72"/>
      <c r="F25" s="7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72"/>
      <c r="S25" s="84"/>
    </row>
    <row r="26" spans="1:19" x14ac:dyDescent="0.25">
      <c r="A26" s="72"/>
      <c r="B26" s="73"/>
      <c r="C26" s="81"/>
      <c r="D26" s="82"/>
      <c r="E26" s="72"/>
      <c r="F26" s="7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72"/>
      <c r="S26" s="84"/>
    </row>
    <row r="27" spans="1:19" x14ac:dyDescent="0.25">
      <c r="A27" s="72"/>
      <c r="B27" s="73"/>
      <c r="C27" s="81"/>
      <c r="D27" s="82"/>
      <c r="E27" s="72"/>
      <c r="F27" s="7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72"/>
      <c r="S27" s="84"/>
    </row>
    <row r="28" spans="1:19" x14ac:dyDescent="0.25">
      <c r="A28" s="72"/>
      <c r="B28" s="73"/>
      <c r="C28" s="81"/>
      <c r="D28" s="82"/>
      <c r="E28" s="72"/>
      <c r="F28" s="7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72"/>
      <c r="S28" s="84"/>
    </row>
    <row r="29" spans="1:19" x14ac:dyDescent="0.25">
      <c r="A29" s="72"/>
      <c r="B29" s="73"/>
      <c r="C29" s="81"/>
      <c r="D29" s="82"/>
      <c r="E29" s="72"/>
      <c r="F29" s="7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72"/>
      <c r="S29" s="84"/>
    </row>
    <row r="30" spans="1:19" x14ac:dyDescent="0.25">
      <c r="A30" s="72"/>
      <c r="B30" s="73"/>
      <c r="C30" s="81"/>
      <c r="D30" s="82"/>
      <c r="E30" s="72"/>
      <c r="F30" s="7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72"/>
      <c r="S30" s="84"/>
    </row>
    <row r="31" spans="1:19" x14ac:dyDescent="0.25">
      <c r="D31" s="21"/>
    </row>
    <row r="32" spans="1:19" x14ac:dyDescent="0.25">
      <c r="D32" s="21"/>
    </row>
    <row r="33" spans="4:4" x14ac:dyDescent="0.25">
      <c r="D33" s="21"/>
    </row>
    <row r="34" spans="4:4" x14ac:dyDescent="0.25">
      <c r="D34" s="21"/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  <row r="44" spans="4:4" x14ac:dyDescent="0.25">
      <c r="D44" s="21"/>
    </row>
    <row r="45" spans="4:4" x14ac:dyDescent="0.25">
      <c r="D45" s="21"/>
    </row>
    <row r="46" spans="4:4" x14ac:dyDescent="0.25">
      <c r="D46" s="21"/>
    </row>
    <row r="47" spans="4:4" x14ac:dyDescent="0.25">
      <c r="D47" s="21"/>
    </row>
    <row r="48" spans="4:4" x14ac:dyDescent="0.25">
      <c r="D48" s="21"/>
    </row>
    <row r="49" spans="4:4" x14ac:dyDescent="0.25">
      <c r="D49" s="21"/>
    </row>
    <row r="50" spans="4:4" x14ac:dyDescent="0.25">
      <c r="D50" s="21"/>
    </row>
  </sheetData>
  <autoFilter ref="A2:S3">
    <sortState ref="A5:S16">
      <sortCondition descending="1" ref="O2:O3"/>
    </sortState>
  </autoFilter>
  <sortState ref="B4:S30">
    <sortCondition descending="1" ref="O4:O30"/>
  </sortState>
  <mergeCells count="11">
    <mergeCell ref="A1:S1"/>
    <mergeCell ref="A2:A3"/>
    <mergeCell ref="B2:B3"/>
    <mergeCell ref="D2:D3"/>
    <mergeCell ref="F2:F3"/>
    <mergeCell ref="P2:P3"/>
    <mergeCell ref="Q2:Q3"/>
    <mergeCell ref="R2:R3"/>
    <mergeCell ref="S2:S3"/>
    <mergeCell ref="E2:E3"/>
    <mergeCell ref="C2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O9" sqref="O9"/>
    </sheetView>
  </sheetViews>
  <sheetFormatPr defaultRowHeight="15" x14ac:dyDescent="0.25"/>
  <cols>
    <col min="1" max="1" width="9.140625" style="22"/>
    <col min="2" max="2" width="23" style="22" customWidth="1"/>
    <col min="3" max="3" width="9.140625" style="76"/>
    <col min="4" max="4" width="23.85546875" style="22" customWidth="1"/>
    <col min="5" max="5" width="9.140625" style="22" customWidth="1"/>
    <col min="6" max="6" width="23.7109375" style="22" customWidth="1"/>
    <col min="7" max="16" width="9.140625" style="22"/>
    <col min="17" max="17" width="9.140625" style="76"/>
    <col min="18" max="20" width="9.140625" style="22"/>
    <col min="21" max="21" width="21" style="22" customWidth="1"/>
    <col min="22" max="16384" width="9.140625" style="22"/>
  </cols>
  <sheetData>
    <row r="1" spans="1:21" x14ac:dyDescent="0.25">
      <c r="A1" s="96" t="s">
        <v>201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1" ht="29.25" x14ac:dyDescent="0.25">
      <c r="A2" s="1" t="s">
        <v>0</v>
      </c>
      <c r="B2" s="2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56" t="s">
        <v>13</v>
      </c>
      <c r="H2" s="57"/>
      <c r="I2" s="57"/>
      <c r="J2" s="57"/>
      <c r="K2" s="57"/>
      <c r="L2" s="58"/>
      <c r="M2" s="58"/>
      <c r="N2" s="59"/>
      <c r="O2" s="60"/>
      <c r="P2" s="61"/>
      <c r="Q2" s="36" t="s">
        <v>6</v>
      </c>
      <c r="R2" s="103" t="s">
        <v>7</v>
      </c>
      <c r="S2" s="101" t="s">
        <v>8</v>
      </c>
      <c r="T2" s="101" t="s">
        <v>9</v>
      </c>
      <c r="U2" s="101" t="s">
        <v>10</v>
      </c>
    </row>
    <row r="3" spans="1:21" x14ac:dyDescent="0.25">
      <c r="A3" s="3"/>
      <c r="B3" s="3"/>
      <c r="C3" s="104"/>
      <c r="D3" s="104"/>
      <c r="E3" s="104"/>
      <c r="F3" s="104"/>
      <c r="G3" s="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7" t="s">
        <v>12</v>
      </c>
      <c r="Q3" s="7" t="s">
        <v>11</v>
      </c>
      <c r="R3" s="104"/>
      <c r="S3" s="102"/>
      <c r="T3" s="102"/>
      <c r="U3" s="102"/>
    </row>
    <row r="4" spans="1:21" ht="30" x14ac:dyDescent="0.25">
      <c r="A4" s="41">
        <v>1</v>
      </c>
      <c r="B4" s="62" t="s">
        <v>113</v>
      </c>
      <c r="C4" s="109" t="s">
        <v>175</v>
      </c>
      <c r="D4" s="62" t="s">
        <v>19</v>
      </c>
      <c r="E4" s="41">
        <v>8</v>
      </c>
      <c r="F4" s="62" t="s">
        <v>93</v>
      </c>
      <c r="G4" s="41">
        <v>5</v>
      </c>
      <c r="H4" s="41">
        <v>9</v>
      </c>
      <c r="I4" s="41">
        <v>4</v>
      </c>
      <c r="J4" s="41">
        <v>5</v>
      </c>
      <c r="K4" s="41">
        <v>7</v>
      </c>
      <c r="L4" s="41">
        <v>4</v>
      </c>
      <c r="M4" s="41">
        <v>8</v>
      </c>
      <c r="N4" s="41">
        <v>4</v>
      </c>
      <c r="O4" s="41">
        <v>10</v>
      </c>
      <c r="P4" s="41">
        <v>15</v>
      </c>
      <c r="Q4" s="41">
        <f t="shared" ref="Q4:Q10" si="0">SUM(G4:P4)</f>
        <v>71</v>
      </c>
      <c r="R4" s="64"/>
      <c r="S4" s="41">
        <v>71</v>
      </c>
      <c r="T4" s="41">
        <v>1</v>
      </c>
      <c r="U4" s="65" t="s">
        <v>195</v>
      </c>
    </row>
    <row r="5" spans="1:21" ht="31.5" customHeight="1" x14ac:dyDescent="0.25">
      <c r="A5" s="41">
        <v>2</v>
      </c>
      <c r="B5" s="62" t="s">
        <v>89</v>
      </c>
      <c r="C5" s="109" t="s">
        <v>179</v>
      </c>
      <c r="D5" s="62" t="s">
        <v>45</v>
      </c>
      <c r="E5" s="41">
        <v>8</v>
      </c>
      <c r="F5" s="62" t="s">
        <v>95</v>
      </c>
      <c r="G5" s="41">
        <v>7</v>
      </c>
      <c r="H5" s="41">
        <v>8</v>
      </c>
      <c r="I5" s="41">
        <v>6</v>
      </c>
      <c r="J5" s="41">
        <v>4</v>
      </c>
      <c r="K5" s="41">
        <v>4</v>
      </c>
      <c r="L5" s="41">
        <v>4</v>
      </c>
      <c r="M5" s="41">
        <v>8</v>
      </c>
      <c r="N5" s="41">
        <v>3</v>
      </c>
      <c r="O5" s="41">
        <v>13</v>
      </c>
      <c r="P5" s="41">
        <v>0</v>
      </c>
      <c r="Q5" s="41">
        <f t="shared" si="0"/>
        <v>57</v>
      </c>
      <c r="R5" s="64"/>
      <c r="S5" s="41">
        <v>57</v>
      </c>
      <c r="T5" s="41">
        <v>2</v>
      </c>
      <c r="U5" s="65" t="s">
        <v>195</v>
      </c>
    </row>
    <row r="6" spans="1:21" ht="30" x14ac:dyDescent="0.25">
      <c r="A6" s="41">
        <v>3</v>
      </c>
      <c r="B6" s="62" t="s">
        <v>88</v>
      </c>
      <c r="C6" s="109" t="s">
        <v>178</v>
      </c>
      <c r="D6" s="62" t="s">
        <v>45</v>
      </c>
      <c r="E6" s="41">
        <v>8</v>
      </c>
      <c r="F6" s="62" t="s">
        <v>95</v>
      </c>
      <c r="G6" s="41">
        <v>4</v>
      </c>
      <c r="H6" s="41">
        <v>6</v>
      </c>
      <c r="I6" s="41">
        <v>7</v>
      </c>
      <c r="J6" s="41">
        <v>5</v>
      </c>
      <c r="K6" s="41">
        <v>3</v>
      </c>
      <c r="L6" s="41">
        <v>4</v>
      </c>
      <c r="M6" s="41">
        <v>0</v>
      </c>
      <c r="N6" s="41">
        <v>4</v>
      </c>
      <c r="O6" s="41">
        <v>13</v>
      </c>
      <c r="P6" s="41">
        <v>10</v>
      </c>
      <c r="Q6" s="41">
        <f t="shared" si="0"/>
        <v>56</v>
      </c>
      <c r="R6" s="64"/>
      <c r="S6" s="41">
        <v>56</v>
      </c>
      <c r="T6" s="41">
        <v>3</v>
      </c>
      <c r="U6" s="65" t="s">
        <v>195</v>
      </c>
    </row>
    <row r="7" spans="1:21" ht="30.75" customHeight="1" x14ac:dyDescent="0.25">
      <c r="A7" s="41">
        <v>4</v>
      </c>
      <c r="B7" s="62" t="s">
        <v>90</v>
      </c>
      <c r="C7" s="109" t="s">
        <v>180</v>
      </c>
      <c r="D7" s="62" t="s">
        <v>45</v>
      </c>
      <c r="E7" s="41">
        <v>8</v>
      </c>
      <c r="F7" s="62" t="s">
        <v>95</v>
      </c>
      <c r="G7" s="41">
        <v>5</v>
      </c>
      <c r="H7" s="41">
        <v>9</v>
      </c>
      <c r="I7" s="41">
        <v>8</v>
      </c>
      <c r="J7" s="41">
        <v>4</v>
      </c>
      <c r="K7" s="41">
        <v>4</v>
      </c>
      <c r="L7" s="41">
        <v>4</v>
      </c>
      <c r="M7" s="41">
        <v>0</v>
      </c>
      <c r="N7" s="41">
        <v>3</v>
      </c>
      <c r="O7" s="41">
        <v>12</v>
      </c>
      <c r="P7" s="41">
        <v>0</v>
      </c>
      <c r="Q7" s="41">
        <f t="shared" si="0"/>
        <v>49</v>
      </c>
      <c r="R7" s="64"/>
      <c r="S7" s="41">
        <v>49</v>
      </c>
      <c r="T7" s="41">
        <v>4</v>
      </c>
      <c r="U7" s="65" t="s">
        <v>196</v>
      </c>
    </row>
    <row r="8" spans="1:21" ht="30" x14ac:dyDescent="0.25">
      <c r="A8" s="41">
        <v>5</v>
      </c>
      <c r="B8" s="62" t="s">
        <v>181</v>
      </c>
      <c r="C8" s="109" t="s">
        <v>182</v>
      </c>
      <c r="D8" s="62" t="s">
        <v>50</v>
      </c>
      <c r="E8" s="41">
        <v>8</v>
      </c>
      <c r="F8" s="62" t="s">
        <v>96</v>
      </c>
      <c r="G8" s="41">
        <v>5</v>
      </c>
      <c r="H8" s="41">
        <v>7</v>
      </c>
      <c r="I8" s="41">
        <v>8</v>
      </c>
      <c r="J8" s="41">
        <v>2</v>
      </c>
      <c r="K8" s="41">
        <v>3</v>
      </c>
      <c r="L8" s="41">
        <v>4</v>
      </c>
      <c r="M8" s="41">
        <v>0</v>
      </c>
      <c r="N8" s="41">
        <v>3</v>
      </c>
      <c r="O8" s="41">
        <v>9</v>
      </c>
      <c r="P8" s="41">
        <v>8</v>
      </c>
      <c r="Q8" s="41">
        <f t="shared" si="0"/>
        <v>49</v>
      </c>
      <c r="R8" s="64"/>
      <c r="S8" s="41">
        <v>49</v>
      </c>
      <c r="T8" s="41">
        <v>4</v>
      </c>
      <c r="U8" s="65" t="s">
        <v>196</v>
      </c>
    </row>
    <row r="9" spans="1:21" ht="30" x14ac:dyDescent="0.25">
      <c r="A9" s="41">
        <v>6</v>
      </c>
      <c r="B9" s="62" t="s">
        <v>86</v>
      </c>
      <c r="C9" s="109" t="s">
        <v>176</v>
      </c>
      <c r="D9" s="62" t="s">
        <v>45</v>
      </c>
      <c r="E9" s="41">
        <v>8</v>
      </c>
      <c r="F9" s="62" t="s">
        <v>95</v>
      </c>
      <c r="G9" s="41">
        <v>5</v>
      </c>
      <c r="H9" s="41">
        <v>7</v>
      </c>
      <c r="I9" s="41">
        <v>0</v>
      </c>
      <c r="J9" s="41">
        <v>2</v>
      </c>
      <c r="K9" s="41">
        <v>2</v>
      </c>
      <c r="L9" s="41">
        <v>4</v>
      </c>
      <c r="M9" s="41">
        <v>8</v>
      </c>
      <c r="N9" s="41">
        <v>4</v>
      </c>
      <c r="O9" s="41">
        <v>13</v>
      </c>
      <c r="P9" s="41">
        <v>0</v>
      </c>
      <c r="Q9" s="41">
        <f t="shared" si="0"/>
        <v>45</v>
      </c>
      <c r="R9" s="64"/>
      <c r="S9" s="41">
        <v>45</v>
      </c>
      <c r="T9" s="41">
        <v>5</v>
      </c>
      <c r="U9" s="65" t="s">
        <v>196</v>
      </c>
    </row>
    <row r="10" spans="1:21" ht="45" x14ac:dyDescent="0.25">
      <c r="A10" s="41">
        <v>7</v>
      </c>
      <c r="B10" s="62" t="s">
        <v>87</v>
      </c>
      <c r="C10" s="109" t="s">
        <v>177</v>
      </c>
      <c r="D10" s="62" t="s">
        <v>92</v>
      </c>
      <c r="E10" s="41">
        <v>8</v>
      </c>
      <c r="F10" s="62" t="s">
        <v>111</v>
      </c>
      <c r="G10" s="41">
        <v>3</v>
      </c>
      <c r="H10" s="41">
        <v>5</v>
      </c>
      <c r="I10" s="41">
        <v>8</v>
      </c>
      <c r="J10" s="41">
        <v>0</v>
      </c>
      <c r="K10" s="41">
        <v>3</v>
      </c>
      <c r="L10" s="41">
        <v>4</v>
      </c>
      <c r="M10" s="41">
        <v>0</v>
      </c>
      <c r="N10" s="41">
        <v>3</v>
      </c>
      <c r="O10" s="41">
        <v>14</v>
      </c>
      <c r="P10" s="41">
        <v>0</v>
      </c>
      <c r="Q10" s="41">
        <f t="shared" si="0"/>
        <v>40</v>
      </c>
      <c r="R10" s="64"/>
      <c r="S10" s="41">
        <v>40</v>
      </c>
      <c r="T10" s="41">
        <v>6</v>
      </c>
      <c r="U10" s="65" t="s">
        <v>196</v>
      </c>
    </row>
    <row r="11" spans="1:21" ht="30" x14ac:dyDescent="0.25">
      <c r="A11" s="41">
        <v>8</v>
      </c>
      <c r="B11" s="62" t="s">
        <v>114</v>
      </c>
      <c r="C11" s="63"/>
      <c r="D11" s="62" t="s">
        <v>91</v>
      </c>
      <c r="E11" s="41">
        <v>8</v>
      </c>
      <c r="F11" s="62" t="s">
        <v>94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66" t="s">
        <v>200</v>
      </c>
      <c r="R11" s="64"/>
      <c r="S11" s="67"/>
      <c r="T11" s="41"/>
      <c r="U11" s="64"/>
    </row>
    <row r="12" spans="1:21" x14ac:dyDescent="0.25">
      <c r="A12" s="68"/>
      <c r="B12" s="69"/>
      <c r="C12" s="70"/>
      <c r="D12" s="69"/>
      <c r="E12" s="68"/>
      <c r="F12" s="6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71"/>
      <c r="S12" s="68"/>
      <c r="T12" s="68"/>
      <c r="U12" s="71"/>
    </row>
    <row r="13" spans="1:21" x14ac:dyDescent="0.25">
      <c r="A13" s="72"/>
      <c r="B13" s="73"/>
      <c r="C13" s="74"/>
      <c r="D13" s="73"/>
      <c r="E13" s="72"/>
      <c r="F13" s="7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5"/>
      <c r="S13" s="72"/>
      <c r="T13" s="72"/>
      <c r="U13" s="75"/>
    </row>
    <row r="14" spans="1:21" x14ac:dyDescent="0.25">
      <c r="A14" s="72"/>
      <c r="B14" s="73"/>
      <c r="C14" s="74"/>
      <c r="D14" s="73"/>
      <c r="E14" s="72"/>
      <c r="F14" s="73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5"/>
      <c r="S14" s="72"/>
      <c r="T14" s="72"/>
      <c r="U14" s="75"/>
    </row>
    <row r="15" spans="1:21" x14ac:dyDescent="0.25">
      <c r="A15" s="72"/>
      <c r="B15" s="73"/>
      <c r="C15" s="74"/>
      <c r="D15" s="73"/>
      <c r="E15" s="72"/>
      <c r="F15" s="7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5"/>
      <c r="S15" s="72"/>
      <c r="T15" s="72"/>
      <c r="U15" s="75"/>
    </row>
    <row r="16" spans="1:21" x14ac:dyDescent="0.25">
      <c r="A16" s="72"/>
      <c r="B16" s="73"/>
      <c r="C16" s="74"/>
      <c r="D16" s="73"/>
      <c r="E16" s="72"/>
      <c r="F16" s="7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5"/>
      <c r="S16" s="72"/>
      <c r="T16" s="72"/>
      <c r="U16" s="75"/>
    </row>
    <row r="17" spans="1:21" x14ac:dyDescent="0.25">
      <c r="A17" s="72"/>
      <c r="B17" s="73"/>
      <c r="C17" s="74"/>
      <c r="D17" s="73"/>
      <c r="E17" s="72"/>
      <c r="F17" s="73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5"/>
      <c r="S17" s="72"/>
      <c r="T17" s="72"/>
      <c r="U17" s="75"/>
    </row>
    <row r="18" spans="1:21" x14ac:dyDescent="0.25">
      <c r="A18" s="72"/>
      <c r="B18" s="73"/>
      <c r="C18" s="74"/>
      <c r="D18" s="73"/>
      <c r="E18" s="72"/>
      <c r="F18" s="7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5"/>
      <c r="S18" s="72"/>
      <c r="T18" s="72"/>
      <c r="U18" s="75"/>
    </row>
    <row r="19" spans="1:21" x14ac:dyDescent="0.25">
      <c r="A19" s="72"/>
      <c r="B19" s="73"/>
      <c r="C19" s="74"/>
      <c r="D19" s="73"/>
      <c r="E19" s="72"/>
      <c r="F19" s="7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5"/>
      <c r="S19" s="72"/>
      <c r="T19" s="72"/>
      <c r="U19" s="75"/>
    </row>
    <row r="20" spans="1:21" x14ac:dyDescent="0.25">
      <c r="A20" s="72"/>
      <c r="B20" s="73"/>
      <c r="C20" s="74"/>
      <c r="D20" s="73"/>
      <c r="E20" s="72"/>
      <c r="F20" s="7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5"/>
      <c r="S20" s="72"/>
      <c r="T20" s="72"/>
      <c r="U20" s="75"/>
    </row>
    <row r="21" spans="1:21" x14ac:dyDescent="0.25">
      <c r="A21" s="72"/>
      <c r="B21" s="73"/>
      <c r="C21" s="74"/>
      <c r="D21" s="73"/>
      <c r="E21" s="72"/>
      <c r="F21" s="7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5"/>
      <c r="S21" s="72"/>
      <c r="T21" s="72"/>
      <c r="U21" s="75"/>
    </row>
    <row r="22" spans="1:21" x14ac:dyDescent="0.25">
      <c r="A22" s="72"/>
      <c r="B22" s="73"/>
      <c r="C22" s="74"/>
      <c r="D22" s="73"/>
      <c r="E22" s="72"/>
      <c r="F22" s="7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5"/>
      <c r="S22" s="72"/>
      <c r="T22" s="72"/>
      <c r="U22" s="75"/>
    </row>
    <row r="23" spans="1:21" x14ac:dyDescent="0.25">
      <c r="A23" s="72"/>
      <c r="B23" s="73"/>
      <c r="C23" s="74"/>
      <c r="D23" s="73"/>
      <c r="E23" s="72"/>
      <c r="F23" s="7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5"/>
      <c r="S23" s="72"/>
      <c r="T23" s="72"/>
      <c r="U23" s="75"/>
    </row>
    <row r="24" spans="1:21" x14ac:dyDescent="0.25">
      <c r="A24" s="72"/>
      <c r="B24" s="73"/>
      <c r="C24" s="74"/>
      <c r="D24" s="73"/>
      <c r="E24" s="72"/>
      <c r="F24" s="73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5"/>
      <c r="S24" s="72"/>
      <c r="T24" s="72"/>
      <c r="U24" s="75"/>
    </row>
    <row r="25" spans="1:21" x14ac:dyDescent="0.25">
      <c r="A25" s="72"/>
      <c r="B25" s="73"/>
      <c r="C25" s="74"/>
      <c r="D25" s="73"/>
      <c r="E25" s="72"/>
      <c r="F25" s="7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5"/>
      <c r="S25" s="72"/>
      <c r="T25" s="72"/>
      <c r="U25" s="75"/>
    </row>
    <row r="26" spans="1:21" x14ac:dyDescent="0.25">
      <c r="A26" s="72"/>
      <c r="B26" s="73"/>
      <c r="C26" s="74"/>
      <c r="D26" s="73"/>
      <c r="E26" s="72"/>
      <c r="F26" s="7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5"/>
      <c r="S26" s="72"/>
      <c r="T26" s="72"/>
      <c r="U26" s="75"/>
    </row>
    <row r="27" spans="1:21" x14ac:dyDescent="0.25">
      <c r="A27" s="72"/>
      <c r="B27" s="73"/>
      <c r="C27" s="74"/>
      <c r="D27" s="73"/>
      <c r="E27" s="72"/>
      <c r="F27" s="73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2"/>
      <c r="R27" s="75"/>
      <c r="S27" s="75"/>
      <c r="T27" s="75"/>
      <c r="U27" s="75"/>
    </row>
    <row r="28" spans="1:21" x14ac:dyDescent="0.25">
      <c r="A28" s="72"/>
      <c r="B28" s="73"/>
      <c r="C28" s="74"/>
      <c r="D28" s="73"/>
      <c r="E28" s="72"/>
      <c r="F28" s="73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2"/>
      <c r="R28" s="75"/>
      <c r="S28" s="75"/>
      <c r="T28" s="75"/>
      <c r="U28" s="75"/>
    </row>
    <row r="29" spans="1:21" x14ac:dyDescent="0.25">
      <c r="A29" s="72"/>
      <c r="B29" s="73"/>
      <c r="C29" s="74"/>
      <c r="D29" s="73"/>
      <c r="E29" s="72"/>
      <c r="F29" s="73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2"/>
      <c r="R29" s="75"/>
      <c r="S29" s="75"/>
      <c r="T29" s="75"/>
      <c r="U29" s="75"/>
    </row>
    <row r="30" spans="1:21" x14ac:dyDescent="0.25">
      <c r="B30" s="21"/>
      <c r="C30" s="22"/>
    </row>
    <row r="31" spans="1:21" x14ac:dyDescent="0.25">
      <c r="B31" s="21"/>
      <c r="C31" s="22"/>
    </row>
    <row r="32" spans="1:21" x14ac:dyDescent="0.25">
      <c r="B32" s="21"/>
      <c r="C32" s="22"/>
    </row>
    <row r="33" spans="2:3" x14ac:dyDescent="0.25">
      <c r="B33" s="21"/>
      <c r="C33" s="22"/>
    </row>
    <row r="34" spans="2:3" x14ac:dyDescent="0.25">
      <c r="B34" s="21"/>
      <c r="C34" s="22"/>
    </row>
    <row r="35" spans="2:3" x14ac:dyDescent="0.25">
      <c r="B35" s="21"/>
      <c r="C35" s="22"/>
    </row>
    <row r="36" spans="2:3" x14ac:dyDescent="0.25">
      <c r="B36" s="21"/>
      <c r="C36" s="22"/>
    </row>
    <row r="37" spans="2:3" x14ac:dyDescent="0.25">
      <c r="B37" s="21"/>
      <c r="C37" s="22"/>
    </row>
    <row r="38" spans="2:3" x14ac:dyDescent="0.25">
      <c r="B38" s="21"/>
      <c r="C38" s="22"/>
    </row>
    <row r="39" spans="2:3" x14ac:dyDescent="0.25">
      <c r="B39" s="21"/>
      <c r="C39" s="22"/>
    </row>
    <row r="40" spans="2:3" x14ac:dyDescent="0.25">
      <c r="B40" s="21"/>
      <c r="C40" s="22"/>
    </row>
    <row r="41" spans="2:3" x14ac:dyDescent="0.25">
      <c r="B41" s="21"/>
      <c r="C41" s="22"/>
    </row>
    <row r="42" spans="2:3" x14ac:dyDescent="0.25">
      <c r="B42" s="21"/>
      <c r="C42" s="22"/>
    </row>
    <row r="43" spans="2:3" x14ac:dyDescent="0.25">
      <c r="B43" s="21"/>
      <c r="C43" s="22"/>
    </row>
    <row r="44" spans="2:3" x14ac:dyDescent="0.25">
      <c r="B44" s="21"/>
      <c r="C44" s="22"/>
    </row>
    <row r="45" spans="2:3" x14ac:dyDescent="0.25">
      <c r="B45" s="21"/>
      <c r="C45" s="22"/>
    </row>
    <row r="46" spans="2:3" x14ac:dyDescent="0.25">
      <c r="B46" s="21"/>
      <c r="C46" s="22"/>
    </row>
    <row r="47" spans="2:3" x14ac:dyDescent="0.25">
      <c r="B47" s="21"/>
      <c r="C47" s="22"/>
    </row>
    <row r="48" spans="2:3" x14ac:dyDescent="0.25">
      <c r="B48" s="21"/>
      <c r="C48" s="22"/>
    </row>
    <row r="49" spans="2:3" x14ac:dyDescent="0.25">
      <c r="B49" s="21"/>
      <c r="C49" s="22"/>
    </row>
  </sheetData>
  <autoFilter ref="A2:U3">
    <sortState ref="A3:U11">
      <sortCondition descending="1" ref="Q2:Q3"/>
    </sortState>
  </autoFilter>
  <sortState ref="B4:U29">
    <sortCondition descending="1" ref="Q4:Q29"/>
  </sortState>
  <mergeCells count="9">
    <mergeCell ref="U2:U3"/>
    <mergeCell ref="A1:T1"/>
    <mergeCell ref="C2:C3"/>
    <mergeCell ref="D2:D3"/>
    <mergeCell ref="E2:E3"/>
    <mergeCell ref="F2:F3"/>
    <mergeCell ref="R2:R3"/>
    <mergeCell ref="S2:S3"/>
    <mergeCell ref="T2:T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80" zoomScaleNormal="80" workbookViewId="0">
      <selection activeCell="E9" sqref="E9"/>
    </sheetView>
  </sheetViews>
  <sheetFormatPr defaultRowHeight="15" x14ac:dyDescent="0.25"/>
  <cols>
    <col min="2" max="2" width="28.7109375" customWidth="1"/>
    <col min="4" max="4" width="30.28515625" customWidth="1"/>
    <col min="5" max="5" width="9.140625" customWidth="1"/>
    <col min="6" max="6" width="26.140625" customWidth="1"/>
    <col min="16" max="16" width="11.7109375" customWidth="1"/>
    <col min="17" max="18" width="9.140625" style="15"/>
    <col min="19" max="19" width="16.85546875" style="53" customWidth="1"/>
  </cols>
  <sheetData>
    <row r="1" spans="1:19" ht="18.75" x14ac:dyDescent="0.3">
      <c r="A1" s="105" t="s">
        <v>202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9" ht="28.5" x14ac:dyDescent="0.25">
      <c r="A2" s="43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30" t="s">
        <v>13</v>
      </c>
      <c r="H2" s="31"/>
      <c r="I2" s="31"/>
      <c r="J2" s="31"/>
      <c r="K2" s="31"/>
      <c r="L2" s="32"/>
      <c r="M2" s="33"/>
      <c r="N2" s="35"/>
      <c r="O2" s="37" t="s">
        <v>6</v>
      </c>
      <c r="P2" s="43" t="s">
        <v>7</v>
      </c>
      <c r="Q2" s="28" t="s">
        <v>8</v>
      </c>
      <c r="R2" s="28" t="s">
        <v>9</v>
      </c>
      <c r="S2" s="106" t="s">
        <v>10</v>
      </c>
    </row>
    <row r="3" spans="1:19" ht="15.75" x14ac:dyDescent="0.25">
      <c r="A3" s="44"/>
      <c r="B3" s="44"/>
      <c r="C3" s="46"/>
      <c r="D3" s="46"/>
      <c r="E3" s="46"/>
      <c r="F3" s="46"/>
      <c r="G3" s="7">
        <v>1</v>
      </c>
      <c r="H3" s="7">
        <v>2</v>
      </c>
      <c r="I3" s="7">
        <v>3</v>
      </c>
      <c r="J3" s="7">
        <v>4</v>
      </c>
      <c r="K3" s="7">
        <v>5</v>
      </c>
      <c r="L3" s="8">
        <v>6</v>
      </c>
      <c r="M3" s="8">
        <v>7</v>
      </c>
      <c r="N3" s="8" t="s">
        <v>12</v>
      </c>
      <c r="O3" s="1" t="s">
        <v>14</v>
      </c>
      <c r="P3" s="46"/>
      <c r="Q3" s="47"/>
      <c r="R3" s="47"/>
      <c r="S3" s="107"/>
    </row>
    <row r="4" spans="1:19" ht="31.5" x14ac:dyDescent="0.25">
      <c r="A4" s="4">
        <v>1</v>
      </c>
      <c r="B4" s="5" t="s">
        <v>63</v>
      </c>
      <c r="C4" s="110" t="s">
        <v>162</v>
      </c>
      <c r="D4" s="5" t="s">
        <v>79</v>
      </c>
      <c r="E4" s="4">
        <v>9</v>
      </c>
      <c r="F4" s="5" t="s">
        <v>82</v>
      </c>
      <c r="G4" s="4">
        <v>8</v>
      </c>
      <c r="H4" s="4">
        <v>8</v>
      </c>
      <c r="I4" s="4">
        <v>9</v>
      </c>
      <c r="J4" s="4">
        <v>9</v>
      </c>
      <c r="K4" s="4">
        <v>8</v>
      </c>
      <c r="L4" s="4">
        <v>8</v>
      </c>
      <c r="M4" s="4">
        <v>16</v>
      </c>
      <c r="N4" s="4">
        <v>28</v>
      </c>
      <c r="O4" s="4">
        <f t="shared" ref="O4:O17" si="0">SUM(G4:N4)</f>
        <v>94</v>
      </c>
      <c r="P4" s="6"/>
      <c r="Q4" s="4">
        <v>94</v>
      </c>
      <c r="R4" s="4">
        <v>1</v>
      </c>
      <c r="S4" s="52" t="s">
        <v>199</v>
      </c>
    </row>
    <row r="5" spans="1:19" ht="31.5" x14ac:dyDescent="0.25">
      <c r="A5" s="4">
        <v>2</v>
      </c>
      <c r="B5" s="5" t="s">
        <v>74</v>
      </c>
      <c r="C5" s="110" t="s">
        <v>172</v>
      </c>
      <c r="D5" s="5" t="s">
        <v>81</v>
      </c>
      <c r="E5" s="4">
        <v>9</v>
      </c>
      <c r="F5" s="5" t="s">
        <v>112</v>
      </c>
      <c r="G5" s="4">
        <v>7</v>
      </c>
      <c r="H5" s="4">
        <v>8</v>
      </c>
      <c r="I5" s="4">
        <v>9</v>
      </c>
      <c r="J5" s="4">
        <v>0</v>
      </c>
      <c r="K5" s="4">
        <v>5</v>
      </c>
      <c r="L5" s="4">
        <v>8</v>
      </c>
      <c r="M5" s="4">
        <v>14</v>
      </c>
      <c r="N5" s="4">
        <v>22</v>
      </c>
      <c r="O5" s="4">
        <f t="shared" si="0"/>
        <v>73</v>
      </c>
      <c r="P5" s="6"/>
      <c r="Q5" s="4">
        <v>73</v>
      </c>
      <c r="R5" s="4">
        <v>2</v>
      </c>
      <c r="S5" s="52" t="s">
        <v>195</v>
      </c>
    </row>
    <row r="6" spans="1:19" ht="31.5" customHeight="1" x14ac:dyDescent="0.25">
      <c r="A6" s="4">
        <v>3</v>
      </c>
      <c r="B6" s="5" t="s">
        <v>68</v>
      </c>
      <c r="C6" s="110" t="s">
        <v>166</v>
      </c>
      <c r="D6" s="5" t="s">
        <v>46</v>
      </c>
      <c r="E6" s="4">
        <v>9</v>
      </c>
      <c r="F6" s="5" t="s">
        <v>55</v>
      </c>
      <c r="G6" s="4">
        <v>3</v>
      </c>
      <c r="H6" s="4">
        <v>6</v>
      </c>
      <c r="I6" s="4">
        <v>4</v>
      </c>
      <c r="J6" s="4">
        <v>0</v>
      </c>
      <c r="K6" s="4">
        <v>1</v>
      </c>
      <c r="L6" s="4">
        <v>8</v>
      </c>
      <c r="M6" s="4">
        <v>16</v>
      </c>
      <c r="N6" s="4">
        <v>18</v>
      </c>
      <c r="O6" s="4">
        <f t="shared" si="0"/>
        <v>56</v>
      </c>
      <c r="P6" s="6"/>
      <c r="Q6" s="4">
        <v>56</v>
      </c>
      <c r="R6" s="4">
        <v>3</v>
      </c>
      <c r="S6" s="52" t="s">
        <v>195</v>
      </c>
    </row>
    <row r="7" spans="1:19" ht="36.75" customHeight="1" x14ac:dyDescent="0.25">
      <c r="A7" s="4">
        <v>4</v>
      </c>
      <c r="B7" s="5" t="s">
        <v>62</v>
      </c>
      <c r="C7" s="110" t="s">
        <v>161</v>
      </c>
      <c r="D7" s="5" t="s">
        <v>17</v>
      </c>
      <c r="E7" s="4">
        <v>9</v>
      </c>
      <c r="F7" s="5" t="s">
        <v>59</v>
      </c>
      <c r="G7" s="4">
        <v>7</v>
      </c>
      <c r="H7" s="4">
        <v>6</v>
      </c>
      <c r="I7" s="4">
        <v>9</v>
      </c>
      <c r="J7" s="4">
        <v>0</v>
      </c>
      <c r="K7" s="4">
        <v>8</v>
      </c>
      <c r="L7" s="4">
        <v>8</v>
      </c>
      <c r="M7" s="4">
        <v>16</v>
      </c>
      <c r="N7" s="4">
        <v>0</v>
      </c>
      <c r="O7" s="4">
        <f t="shared" si="0"/>
        <v>54</v>
      </c>
      <c r="P7" s="6"/>
      <c r="Q7" s="4">
        <v>54</v>
      </c>
      <c r="R7" s="4">
        <v>4</v>
      </c>
      <c r="S7" s="52" t="s">
        <v>195</v>
      </c>
    </row>
    <row r="8" spans="1:19" ht="30.75" customHeight="1" x14ac:dyDescent="0.25">
      <c r="A8" s="4">
        <v>5</v>
      </c>
      <c r="B8" s="5" t="s">
        <v>73</v>
      </c>
      <c r="C8" s="110" t="s">
        <v>171</v>
      </c>
      <c r="D8" s="5" t="s">
        <v>46</v>
      </c>
      <c r="E8" s="4">
        <v>9</v>
      </c>
      <c r="F8" s="5" t="s">
        <v>55</v>
      </c>
      <c r="G8" s="4">
        <v>6</v>
      </c>
      <c r="H8" s="4">
        <v>8</v>
      </c>
      <c r="I8" s="4">
        <v>3</v>
      </c>
      <c r="J8" s="4">
        <v>0</v>
      </c>
      <c r="K8" s="4">
        <v>6</v>
      </c>
      <c r="L8" s="4">
        <v>0</v>
      </c>
      <c r="M8" s="4">
        <v>16</v>
      </c>
      <c r="N8" s="4">
        <v>11</v>
      </c>
      <c r="O8" s="41">
        <f t="shared" si="0"/>
        <v>50</v>
      </c>
      <c r="P8" s="6"/>
      <c r="Q8" s="4">
        <v>50</v>
      </c>
      <c r="R8" s="4">
        <v>5</v>
      </c>
      <c r="S8" s="52" t="s">
        <v>195</v>
      </c>
    </row>
    <row r="9" spans="1:19" ht="31.5" x14ac:dyDescent="0.25">
      <c r="A9" s="4">
        <v>6</v>
      </c>
      <c r="B9" s="5" t="s">
        <v>65</v>
      </c>
      <c r="C9" s="110" t="s">
        <v>164</v>
      </c>
      <c r="D9" s="5" t="s">
        <v>80</v>
      </c>
      <c r="E9" s="4">
        <v>9</v>
      </c>
      <c r="F9" s="5" t="s">
        <v>84</v>
      </c>
      <c r="G9" s="4">
        <v>9</v>
      </c>
      <c r="H9" s="4">
        <v>8</v>
      </c>
      <c r="I9" s="4">
        <v>7</v>
      </c>
      <c r="J9" s="4">
        <v>0</v>
      </c>
      <c r="K9" s="4">
        <v>4</v>
      </c>
      <c r="L9" s="4">
        <v>0</v>
      </c>
      <c r="M9" s="4">
        <v>15</v>
      </c>
      <c r="N9" s="4">
        <v>0</v>
      </c>
      <c r="O9" s="4">
        <f t="shared" si="0"/>
        <v>43</v>
      </c>
      <c r="P9" s="6"/>
      <c r="Q9" s="4">
        <v>43</v>
      </c>
      <c r="R9" s="4">
        <v>6</v>
      </c>
      <c r="S9" s="52" t="s">
        <v>196</v>
      </c>
    </row>
    <row r="10" spans="1:19" ht="31.5" x14ac:dyDescent="0.25">
      <c r="A10" s="4">
        <v>7</v>
      </c>
      <c r="B10" s="5" t="s">
        <v>70</v>
      </c>
      <c r="C10" s="110" t="s">
        <v>167</v>
      </c>
      <c r="D10" s="5" t="s">
        <v>46</v>
      </c>
      <c r="E10" s="4">
        <v>9</v>
      </c>
      <c r="F10" s="5" t="s">
        <v>55</v>
      </c>
      <c r="G10" s="4">
        <v>1</v>
      </c>
      <c r="H10" s="4">
        <v>8</v>
      </c>
      <c r="I10" s="4">
        <v>2</v>
      </c>
      <c r="J10" s="4">
        <v>0</v>
      </c>
      <c r="K10" s="4">
        <v>0</v>
      </c>
      <c r="L10" s="4">
        <v>8</v>
      </c>
      <c r="M10" s="4">
        <v>10</v>
      </c>
      <c r="N10" s="4">
        <v>13</v>
      </c>
      <c r="O10" s="4">
        <f t="shared" si="0"/>
        <v>42</v>
      </c>
      <c r="P10" s="6"/>
      <c r="Q10" s="4">
        <v>42</v>
      </c>
      <c r="R10" s="4">
        <v>7</v>
      </c>
      <c r="S10" s="52" t="s">
        <v>196</v>
      </c>
    </row>
    <row r="11" spans="1:19" ht="31.5" x14ac:dyDescent="0.25">
      <c r="A11" s="4">
        <v>8</v>
      </c>
      <c r="B11" s="5" t="s">
        <v>72</v>
      </c>
      <c r="C11" s="110" t="s">
        <v>170</v>
      </c>
      <c r="D11" s="5" t="s">
        <v>46</v>
      </c>
      <c r="E11" s="4">
        <v>9</v>
      </c>
      <c r="F11" s="5" t="s">
        <v>55</v>
      </c>
      <c r="G11" s="4">
        <v>5</v>
      </c>
      <c r="H11" s="4">
        <v>7</v>
      </c>
      <c r="I11" s="4">
        <v>4</v>
      </c>
      <c r="J11" s="4">
        <v>0</v>
      </c>
      <c r="K11" s="4">
        <v>3</v>
      </c>
      <c r="L11" s="4">
        <v>8</v>
      </c>
      <c r="M11" s="4">
        <v>7</v>
      </c>
      <c r="N11" s="4">
        <v>4</v>
      </c>
      <c r="O11" s="4">
        <f t="shared" si="0"/>
        <v>38</v>
      </c>
      <c r="P11" s="6"/>
      <c r="Q11" s="4">
        <v>38</v>
      </c>
      <c r="R11" s="4">
        <v>8</v>
      </c>
      <c r="S11" s="52" t="s">
        <v>196</v>
      </c>
    </row>
    <row r="12" spans="1:19" ht="47.25" x14ac:dyDescent="0.25">
      <c r="A12" s="4">
        <v>9</v>
      </c>
      <c r="B12" s="5" t="s">
        <v>66</v>
      </c>
      <c r="C12" s="110" t="s">
        <v>165</v>
      </c>
      <c r="D12" s="5" t="s">
        <v>18</v>
      </c>
      <c r="E12" s="4">
        <v>9</v>
      </c>
      <c r="F12" s="5" t="s">
        <v>83</v>
      </c>
      <c r="G12" s="4">
        <v>1</v>
      </c>
      <c r="H12" s="4">
        <v>6</v>
      </c>
      <c r="I12" s="4">
        <v>6</v>
      </c>
      <c r="J12" s="4">
        <v>5</v>
      </c>
      <c r="K12" s="4">
        <v>1</v>
      </c>
      <c r="L12" s="4">
        <v>8</v>
      </c>
      <c r="M12" s="4">
        <v>9</v>
      </c>
      <c r="N12" s="4">
        <v>0</v>
      </c>
      <c r="O12" s="4">
        <f t="shared" si="0"/>
        <v>36</v>
      </c>
      <c r="P12" s="6"/>
      <c r="Q12" s="4">
        <v>36</v>
      </c>
      <c r="R12" s="4">
        <v>9</v>
      </c>
      <c r="S12" s="52" t="s">
        <v>196</v>
      </c>
    </row>
    <row r="13" spans="1:19" ht="31.5" customHeight="1" x14ac:dyDescent="0.25">
      <c r="A13" s="4">
        <v>10</v>
      </c>
      <c r="B13" s="5" t="s">
        <v>77</v>
      </c>
      <c r="C13" s="110" t="s">
        <v>174</v>
      </c>
      <c r="D13" s="5" t="s">
        <v>49</v>
      </c>
      <c r="E13" s="4">
        <v>9</v>
      </c>
      <c r="F13" s="5" t="s">
        <v>59</v>
      </c>
      <c r="G13" s="4">
        <v>5</v>
      </c>
      <c r="H13" s="4">
        <v>5</v>
      </c>
      <c r="I13" s="4">
        <v>3</v>
      </c>
      <c r="J13" s="4">
        <v>0</v>
      </c>
      <c r="K13" s="4">
        <v>2</v>
      </c>
      <c r="L13" s="4">
        <v>8</v>
      </c>
      <c r="M13" s="4">
        <v>9</v>
      </c>
      <c r="N13" s="4">
        <v>3</v>
      </c>
      <c r="O13" s="4">
        <f t="shared" si="0"/>
        <v>35</v>
      </c>
      <c r="P13" s="6"/>
      <c r="Q13" s="4">
        <v>35</v>
      </c>
      <c r="R13" s="4">
        <v>10</v>
      </c>
      <c r="S13" s="52" t="s">
        <v>196</v>
      </c>
    </row>
    <row r="14" spans="1:19" ht="47.25" x14ac:dyDescent="0.25">
      <c r="A14" s="4">
        <v>11</v>
      </c>
      <c r="B14" s="5" t="s">
        <v>64</v>
      </c>
      <c r="C14" s="110" t="s">
        <v>163</v>
      </c>
      <c r="D14" s="5" t="s">
        <v>18</v>
      </c>
      <c r="E14" s="4">
        <v>9</v>
      </c>
      <c r="F14" s="5" t="s">
        <v>83</v>
      </c>
      <c r="G14" s="4">
        <v>2</v>
      </c>
      <c r="H14" s="4">
        <v>8</v>
      </c>
      <c r="I14" s="4">
        <v>6</v>
      </c>
      <c r="J14" s="4">
        <v>0</v>
      </c>
      <c r="K14" s="4">
        <v>0</v>
      </c>
      <c r="L14" s="4">
        <v>8</v>
      </c>
      <c r="M14" s="4">
        <v>9</v>
      </c>
      <c r="N14" s="4">
        <v>0</v>
      </c>
      <c r="O14" s="4">
        <f t="shared" si="0"/>
        <v>33</v>
      </c>
      <c r="P14" s="6"/>
      <c r="Q14" s="4">
        <v>33</v>
      </c>
      <c r="R14" s="4">
        <v>11</v>
      </c>
      <c r="S14" s="52" t="s">
        <v>196</v>
      </c>
    </row>
    <row r="15" spans="1:19" ht="31.5" x14ac:dyDescent="0.25">
      <c r="A15" s="4">
        <v>12</v>
      </c>
      <c r="B15" s="5" t="s">
        <v>78</v>
      </c>
      <c r="C15" s="110" t="s">
        <v>169</v>
      </c>
      <c r="D15" s="5" t="s">
        <v>46</v>
      </c>
      <c r="E15" s="4">
        <v>9</v>
      </c>
      <c r="F15" s="5" t="s">
        <v>55</v>
      </c>
      <c r="G15" s="4">
        <v>2</v>
      </c>
      <c r="H15" s="4">
        <v>8</v>
      </c>
      <c r="I15" s="4">
        <v>1</v>
      </c>
      <c r="J15" s="4">
        <v>0</v>
      </c>
      <c r="K15" s="4">
        <v>5</v>
      </c>
      <c r="L15" s="4">
        <v>0</v>
      </c>
      <c r="M15" s="4">
        <v>15</v>
      </c>
      <c r="N15" s="4">
        <v>2</v>
      </c>
      <c r="O15" s="4">
        <f t="shared" si="0"/>
        <v>33</v>
      </c>
      <c r="P15" s="6"/>
      <c r="Q15" s="4">
        <v>33</v>
      </c>
      <c r="R15" s="4">
        <v>12</v>
      </c>
      <c r="S15" s="52" t="s">
        <v>196</v>
      </c>
    </row>
    <row r="16" spans="1:19" ht="47.25" x14ac:dyDescent="0.25">
      <c r="A16" s="4">
        <v>13</v>
      </c>
      <c r="B16" s="5" t="s">
        <v>71</v>
      </c>
      <c r="C16" s="110" t="s">
        <v>168</v>
      </c>
      <c r="D16" s="5" t="s">
        <v>18</v>
      </c>
      <c r="E16" s="4">
        <v>9</v>
      </c>
      <c r="F16" s="5" t="s">
        <v>83</v>
      </c>
      <c r="G16" s="4">
        <v>1</v>
      </c>
      <c r="H16" s="4">
        <v>6</v>
      </c>
      <c r="I16" s="4">
        <v>5</v>
      </c>
      <c r="J16" s="4">
        <v>0</v>
      </c>
      <c r="K16" s="4">
        <v>1</v>
      </c>
      <c r="L16" s="4">
        <v>8</v>
      </c>
      <c r="M16" s="4">
        <v>8</v>
      </c>
      <c r="N16" s="4">
        <v>0</v>
      </c>
      <c r="O16" s="25">
        <f t="shared" si="0"/>
        <v>29</v>
      </c>
      <c r="P16" s="6"/>
      <c r="Q16" s="4">
        <v>29</v>
      </c>
      <c r="R16" s="4">
        <v>13</v>
      </c>
      <c r="S16" s="52" t="s">
        <v>196</v>
      </c>
    </row>
    <row r="17" spans="1:19" ht="31.5" x14ac:dyDescent="0.25">
      <c r="A17" s="4">
        <v>14</v>
      </c>
      <c r="B17" s="5" t="s">
        <v>75</v>
      </c>
      <c r="C17" s="110" t="s">
        <v>173</v>
      </c>
      <c r="D17" s="5" t="s">
        <v>45</v>
      </c>
      <c r="E17" s="4">
        <v>9</v>
      </c>
      <c r="F17" s="5" t="s">
        <v>85</v>
      </c>
      <c r="G17" s="4">
        <v>1</v>
      </c>
      <c r="H17" s="4">
        <v>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3</v>
      </c>
      <c r="O17" s="4">
        <f t="shared" si="0"/>
        <v>8</v>
      </c>
      <c r="P17" s="6"/>
      <c r="Q17" s="4">
        <v>8</v>
      </c>
      <c r="R17" s="4">
        <v>14</v>
      </c>
      <c r="S17" s="52" t="s">
        <v>196</v>
      </c>
    </row>
    <row r="18" spans="1:19" ht="31.5" x14ac:dyDescent="0.25">
      <c r="A18" s="4">
        <v>15</v>
      </c>
      <c r="B18" s="5" t="s">
        <v>67</v>
      </c>
      <c r="C18" s="13"/>
      <c r="D18" s="5" t="s">
        <v>80</v>
      </c>
      <c r="E18" s="4">
        <v>9</v>
      </c>
      <c r="F18" s="5" t="s">
        <v>84</v>
      </c>
      <c r="G18" s="4"/>
      <c r="H18" s="4"/>
      <c r="I18" s="4"/>
      <c r="J18" s="4"/>
      <c r="K18" s="4"/>
      <c r="L18" s="4"/>
      <c r="M18" s="4"/>
      <c r="N18" s="4"/>
      <c r="O18" s="111" t="s">
        <v>200</v>
      </c>
      <c r="P18" s="6"/>
      <c r="Q18" s="16"/>
      <c r="R18" s="4"/>
      <c r="S18" s="52"/>
    </row>
    <row r="19" spans="1:19" ht="31.5" x14ac:dyDescent="0.25">
      <c r="A19" s="4">
        <v>16</v>
      </c>
      <c r="B19" s="5" t="s">
        <v>69</v>
      </c>
      <c r="C19" s="13"/>
      <c r="D19" s="5" t="s">
        <v>46</v>
      </c>
      <c r="E19" s="4">
        <v>9</v>
      </c>
      <c r="F19" s="5" t="s">
        <v>55</v>
      </c>
      <c r="G19" s="4"/>
      <c r="H19" s="4"/>
      <c r="I19" s="4"/>
      <c r="J19" s="4"/>
      <c r="K19" s="4"/>
      <c r="L19" s="4"/>
      <c r="M19" s="4"/>
      <c r="N19" s="4"/>
      <c r="O19" s="111" t="s">
        <v>200</v>
      </c>
      <c r="P19" s="6"/>
      <c r="Q19" s="4"/>
      <c r="R19" s="4"/>
      <c r="S19" s="52"/>
    </row>
    <row r="20" spans="1:19" ht="31.5" x14ac:dyDescent="0.25">
      <c r="A20" s="4">
        <v>17</v>
      </c>
      <c r="B20" s="5" t="s">
        <v>76</v>
      </c>
      <c r="C20" s="13"/>
      <c r="D20" s="5" t="s">
        <v>46</v>
      </c>
      <c r="E20" s="4">
        <v>9</v>
      </c>
      <c r="F20" s="5" t="s">
        <v>55</v>
      </c>
      <c r="G20" s="4"/>
      <c r="H20" s="4"/>
      <c r="I20" s="4"/>
      <c r="J20" s="4"/>
      <c r="K20" s="4"/>
      <c r="L20" s="4"/>
      <c r="M20" s="4"/>
      <c r="N20" s="4"/>
      <c r="O20" s="111" t="s">
        <v>200</v>
      </c>
      <c r="P20" s="6"/>
      <c r="Q20" s="4"/>
      <c r="R20" s="4"/>
      <c r="S20" s="52"/>
    </row>
    <row r="21" spans="1:19" ht="15.75" x14ac:dyDescent="0.25">
      <c r="A21" s="23"/>
      <c r="B21" s="26"/>
      <c r="C21" s="27"/>
      <c r="D21" s="26"/>
      <c r="E21" s="23"/>
      <c r="F21" s="26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3"/>
      <c r="R21" s="23"/>
      <c r="S21" s="54"/>
    </row>
    <row r="22" spans="1:19" ht="15.75" x14ac:dyDescent="0.25">
      <c r="A22" s="25"/>
      <c r="B22" s="17"/>
      <c r="C22" s="39"/>
      <c r="D22" s="17"/>
      <c r="E22" s="25"/>
      <c r="F22" s="17"/>
      <c r="G22" s="25"/>
      <c r="H22" s="25"/>
      <c r="I22" s="25"/>
      <c r="J22" s="25"/>
      <c r="K22" s="25"/>
      <c r="L22" s="25"/>
      <c r="M22" s="25"/>
      <c r="N22" s="25"/>
      <c r="O22" s="25"/>
      <c r="P22" s="18"/>
      <c r="Q22" s="25"/>
      <c r="R22" s="25"/>
      <c r="S22" s="55"/>
    </row>
    <row r="23" spans="1:19" ht="15.75" x14ac:dyDescent="0.25">
      <c r="A23" s="25"/>
      <c r="B23" s="17"/>
      <c r="C23" s="39"/>
      <c r="D23" s="17"/>
      <c r="E23" s="25"/>
      <c r="F23" s="17"/>
      <c r="G23" s="25"/>
      <c r="H23" s="25"/>
      <c r="I23" s="25"/>
      <c r="J23" s="25"/>
      <c r="K23" s="25"/>
      <c r="L23" s="25"/>
      <c r="M23" s="25"/>
      <c r="N23" s="25"/>
      <c r="O23" s="25"/>
      <c r="P23" s="18"/>
      <c r="Q23" s="25"/>
      <c r="R23" s="25"/>
      <c r="S23" s="55"/>
    </row>
    <row r="24" spans="1:19" ht="15.75" x14ac:dyDescent="0.25">
      <c r="A24" s="25"/>
      <c r="B24" s="17"/>
      <c r="C24" s="39"/>
      <c r="D24" s="17"/>
      <c r="E24" s="25"/>
      <c r="F24" s="17"/>
      <c r="G24" s="25"/>
      <c r="H24" s="25"/>
      <c r="I24" s="25"/>
      <c r="J24" s="25"/>
      <c r="K24" s="25"/>
      <c r="L24" s="25"/>
      <c r="M24" s="25"/>
      <c r="N24" s="25"/>
      <c r="O24" s="25"/>
      <c r="P24" s="18"/>
      <c r="Q24" s="25"/>
      <c r="R24" s="25"/>
      <c r="S24" s="55"/>
    </row>
    <row r="25" spans="1:19" ht="15.75" x14ac:dyDescent="0.25">
      <c r="A25" s="25"/>
      <c r="B25" s="17"/>
      <c r="C25" s="39"/>
      <c r="D25" s="17"/>
      <c r="E25" s="25"/>
      <c r="F25" s="17"/>
      <c r="G25" s="25"/>
      <c r="H25" s="25"/>
      <c r="I25" s="25"/>
      <c r="J25" s="25"/>
      <c r="K25" s="25"/>
      <c r="L25" s="25"/>
      <c r="M25" s="25"/>
      <c r="N25" s="25"/>
      <c r="O25" s="25"/>
      <c r="P25" s="18"/>
      <c r="Q25" s="25"/>
      <c r="R25" s="25"/>
      <c r="S25" s="55"/>
    </row>
    <row r="26" spans="1:19" ht="15.75" x14ac:dyDescent="0.25">
      <c r="A26" s="25"/>
      <c r="B26" s="17"/>
      <c r="C26" s="39"/>
      <c r="D26" s="17"/>
      <c r="E26" s="25"/>
      <c r="F26" s="17"/>
      <c r="G26" s="25"/>
      <c r="H26" s="25"/>
      <c r="I26" s="25"/>
      <c r="J26" s="25"/>
      <c r="K26" s="25"/>
      <c r="L26" s="25"/>
      <c r="M26" s="25"/>
      <c r="N26" s="25"/>
      <c r="O26" s="25"/>
      <c r="P26" s="18"/>
      <c r="Q26" s="25"/>
      <c r="R26" s="25"/>
      <c r="S26" s="55"/>
    </row>
    <row r="27" spans="1:19" ht="15.75" x14ac:dyDescent="0.25">
      <c r="A27" s="25"/>
      <c r="B27" s="17"/>
      <c r="C27" s="39"/>
      <c r="D27" s="17"/>
      <c r="E27" s="25"/>
      <c r="F27" s="17"/>
      <c r="G27" s="25"/>
      <c r="H27" s="25"/>
      <c r="I27" s="25"/>
      <c r="J27" s="25"/>
      <c r="K27" s="25"/>
      <c r="L27" s="25"/>
      <c r="M27" s="25"/>
      <c r="N27" s="25"/>
      <c r="O27" s="25"/>
      <c r="P27" s="18"/>
      <c r="Q27" s="25"/>
      <c r="R27" s="25"/>
      <c r="S27" s="55"/>
    </row>
    <row r="28" spans="1:19" ht="15.75" x14ac:dyDescent="0.25">
      <c r="A28" s="25"/>
      <c r="B28" s="17"/>
      <c r="C28" s="39"/>
      <c r="D28" s="17"/>
      <c r="E28" s="25"/>
      <c r="F28" s="17"/>
      <c r="G28" s="25"/>
      <c r="H28" s="25"/>
      <c r="I28" s="25"/>
      <c r="J28" s="25"/>
      <c r="K28" s="25"/>
      <c r="L28" s="25"/>
      <c r="M28" s="25"/>
      <c r="N28" s="25"/>
      <c r="O28" s="25"/>
      <c r="P28" s="18"/>
      <c r="Q28" s="25"/>
      <c r="R28" s="25"/>
      <c r="S28" s="55"/>
    </row>
    <row r="29" spans="1:19" ht="15.75" x14ac:dyDescent="0.25">
      <c r="A29" s="25"/>
      <c r="B29" s="17"/>
      <c r="C29" s="39"/>
      <c r="D29" s="17"/>
      <c r="E29" s="25"/>
      <c r="F29" s="17"/>
      <c r="G29" s="25"/>
      <c r="H29" s="25"/>
      <c r="I29" s="25"/>
      <c r="J29" s="25"/>
      <c r="K29" s="25"/>
      <c r="L29" s="25"/>
      <c r="M29" s="25"/>
      <c r="N29" s="25"/>
      <c r="O29" s="25"/>
      <c r="P29" s="18"/>
      <c r="Q29" s="25"/>
      <c r="R29" s="25"/>
      <c r="S29" s="55"/>
    </row>
    <row r="30" spans="1:19" ht="15.75" x14ac:dyDescent="0.25">
      <c r="A30" s="25"/>
      <c r="B30" s="17"/>
      <c r="C30" s="39"/>
      <c r="D30" s="17"/>
      <c r="E30" s="25"/>
      <c r="F30" s="17"/>
      <c r="G30" s="25"/>
      <c r="H30" s="25"/>
      <c r="I30" s="25"/>
      <c r="J30" s="25"/>
      <c r="K30" s="25"/>
      <c r="L30" s="25"/>
      <c r="M30" s="25"/>
      <c r="N30" s="25"/>
      <c r="O30" s="25"/>
      <c r="P30" s="18"/>
      <c r="Q30" s="25"/>
      <c r="R30" s="25"/>
      <c r="S30" s="55"/>
    </row>
    <row r="31" spans="1:19" ht="15.75" x14ac:dyDescent="0.25">
      <c r="A31" s="25"/>
      <c r="B31" s="17"/>
      <c r="C31" s="39"/>
      <c r="D31" s="17"/>
      <c r="E31" s="25"/>
      <c r="F31" s="17"/>
      <c r="G31" s="25"/>
      <c r="H31" s="25"/>
      <c r="I31" s="25"/>
      <c r="J31" s="25"/>
      <c r="K31" s="25"/>
      <c r="L31" s="25"/>
      <c r="M31" s="25"/>
      <c r="N31" s="25"/>
      <c r="O31" s="25"/>
      <c r="P31" s="18"/>
      <c r="Q31" s="25"/>
      <c r="R31" s="25"/>
      <c r="S31" s="55"/>
    </row>
    <row r="32" spans="1:19" ht="15.75" x14ac:dyDescent="0.25">
      <c r="A32" s="25"/>
      <c r="B32" s="17"/>
      <c r="C32" s="39"/>
      <c r="D32" s="17"/>
      <c r="E32" s="25"/>
      <c r="F32" s="17"/>
      <c r="G32" s="25"/>
      <c r="H32" s="25"/>
      <c r="I32" s="25"/>
      <c r="J32" s="25"/>
      <c r="K32" s="25"/>
      <c r="L32" s="25"/>
      <c r="M32" s="25"/>
      <c r="N32" s="25"/>
      <c r="O32" s="25"/>
      <c r="P32" s="18"/>
      <c r="Q32" s="25"/>
      <c r="R32" s="25"/>
      <c r="S32" s="55"/>
    </row>
    <row r="33" spans="1:19" ht="15.75" x14ac:dyDescent="0.25">
      <c r="A33" s="25"/>
      <c r="B33" s="17"/>
      <c r="C33" s="39"/>
      <c r="D33" s="17"/>
      <c r="E33" s="25"/>
      <c r="F33" s="17"/>
      <c r="G33" s="25"/>
      <c r="H33" s="25"/>
      <c r="I33" s="25"/>
      <c r="J33" s="25"/>
      <c r="K33" s="25"/>
      <c r="L33" s="25"/>
      <c r="M33" s="25"/>
      <c r="N33" s="25"/>
      <c r="O33" s="25"/>
      <c r="P33" s="18"/>
      <c r="Q33" s="25"/>
      <c r="R33" s="25"/>
      <c r="S33" s="55"/>
    </row>
    <row r="34" spans="1:19" ht="15.75" x14ac:dyDescent="0.25">
      <c r="A34" s="25"/>
      <c r="B34" s="17"/>
      <c r="C34" s="39"/>
      <c r="D34" s="17"/>
      <c r="E34" s="25"/>
      <c r="F34" s="17"/>
      <c r="G34" s="25"/>
      <c r="H34" s="25"/>
      <c r="I34" s="25"/>
      <c r="J34" s="25"/>
      <c r="K34" s="25"/>
      <c r="L34" s="25"/>
      <c r="M34" s="25"/>
      <c r="N34" s="25"/>
      <c r="O34" s="25"/>
      <c r="P34" s="18"/>
      <c r="Q34" s="25"/>
      <c r="R34" s="25"/>
      <c r="S34" s="55"/>
    </row>
    <row r="35" spans="1:19" ht="15.75" x14ac:dyDescent="0.25">
      <c r="A35" s="25"/>
      <c r="B35" s="17"/>
      <c r="C35" s="39"/>
      <c r="D35" s="17"/>
      <c r="E35" s="25"/>
      <c r="F35" s="17"/>
      <c r="G35" s="25"/>
      <c r="H35" s="25"/>
      <c r="I35" s="25"/>
      <c r="J35" s="25"/>
      <c r="K35" s="25"/>
      <c r="L35" s="25"/>
      <c r="M35" s="25"/>
      <c r="N35" s="25"/>
      <c r="O35" s="25"/>
      <c r="P35" s="18"/>
      <c r="Q35" s="25"/>
      <c r="R35" s="25"/>
      <c r="S35" s="55"/>
    </row>
    <row r="36" spans="1:19" ht="15.75" x14ac:dyDescent="0.25">
      <c r="A36" s="25"/>
      <c r="B36" s="17"/>
      <c r="C36" s="39"/>
      <c r="D36" s="17"/>
      <c r="E36" s="25"/>
      <c r="F36" s="17"/>
      <c r="G36" s="25"/>
      <c r="H36" s="25"/>
      <c r="I36" s="25"/>
      <c r="J36" s="25"/>
      <c r="K36" s="25"/>
      <c r="L36" s="25"/>
      <c r="M36" s="25"/>
      <c r="N36" s="25"/>
      <c r="O36" s="25"/>
      <c r="P36" s="18"/>
      <c r="Q36" s="25"/>
      <c r="R36" s="25"/>
      <c r="S36" s="55"/>
    </row>
    <row r="37" spans="1:19" ht="15.75" x14ac:dyDescent="0.25">
      <c r="A37" s="25"/>
      <c r="B37" s="17"/>
      <c r="C37" s="39"/>
      <c r="D37" s="17"/>
      <c r="E37" s="25"/>
      <c r="F37" s="17"/>
      <c r="G37" s="25"/>
      <c r="H37" s="25"/>
      <c r="I37" s="25"/>
      <c r="J37" s="25"/>
      <c r="K37" s="25"/>
      <c r="L37" s="25"/>
      <c r="M37" s="25"/>
      <c r="N37" s="25"/>
      <c r="O37" s="25"/>
      <c r="P37" s="18"/>
      <c r="Q37" s="25"/>
      <c r="R37" s="25"/>
      <c r="S37" s="55"/>
    </row>
    <row r="38" spans="1:19" ht="15.75" x14ac:dyDescent="0.25">
      <c r="A38" s="25"/>
      <c r="B38" s="17"/>
      <c r="C38" s="39"/>
      <c r="D38" s="17"/>
      <c r="E38" s="25"/>
      <c r="F38" s="17"/>
      <c r="G38" s="25"/>
      <c r="H38" s="25"/>
      <c r="I38" s="25"/>
      <c r="J38" s="25"/>
      <c r="K38" s="25"/>
      <c r="L38" s="25"/>
      <c r="M38" s="25"/>
      <c r="N38" s="25"/>
      <c r="O38" s="25"/>
      <c r="P38" s="18"/>
      <c r="Q38" s="25"/>
      <c r="R38" s="25"/>
      <c r="S38" s="55"/>
    </row>
    <row r="39" spans="1:19" ht="15.75" x14ac:dyDescent="0.25">
      <c r="G39" s="25"/>
      <c r="H39" s="25"/>
      <c r="I39" s="25"/>
      <c r="J39" s="25"/>
      <c r="K39" s="25"/>
      <c r="L39" s="25"/>
      <c r="M39" s="25"/>
      <c r="N39" s="25"/>
      <c r="O39" s="25"/>
      <c r="P39" s="18"/>
      <c r="Q39" s="25"/>
      <c r="R39" s="25"/>
      <c r="S39" s="55"/>
    </row>
    <row r="40" spans="1:19" ht="15.75" x14ac:dyDescent="0.25">
      <c r="A40" s="19"/>
      <c r="B40" s="20"/>
      <c r="C40" s="20"/>
      <c r="D40" s="20"/>
      <c r="E40" s="20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5"/>
      <c r="R40" s="25"/>
      <c r="S40" s="55"/>
    </row>
    <row r="41" spans="1:19" ht="15.75" x14ac:dyDescent="0.25">
      <c r="A41" s="19"/>
      <c r="B41" s="20"/>
      <c r="C41" s="20"/>
      <c r="D41" s="20"/>
      <c r="E41" s="20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5"/>
      <c r="R41" s="25"/>
      <c r="S41" s="55"/>
    </row>
    <row r="42" spans="1:19" ht="15.75" x14ac:dyDescent="0.25">
      <c r="A42" s="19"/>
      <c r="B42" s="20"/>
      <c r="C42" s="20"/>
      <c r="D42" s="20"/>
      <c r="E42" s="20"/>
      <c r="F42" s="20"/>
    </row>
    <row r="43" spans="1:19" ht="15.75" x14ac:dyDescent="0.25">
      <c r="A43" s="19"/>
      <c r="B43" s="20"/>
      <c r="C43" s="20"/>
      <c r="D43" s="20"/>
      <c r="E43" s="20"/>
      <c r="F43" s="20"/>
    </row>
    <row r="44" spans="1:19" ht="15.75" x14ac:dyDescent="0.25">
      <c r="A44" s="19"/>
      <c r="B44" s="20"/>
      <c r="C44" s="20"/>
      <c r="D44" s="20"/>
      <c r="E44" s="20"/>
      <c r="F44" s="20"/>
    </row>
    <row r="45" spans="1:19" ht="15.75" x14ac:dyDescent="0.25">
      <c r="A45" s="19"/>
      <c r="B45" s="20"/>
      <c r="C45" s="20"/>
      <c r="D45" s="20"/>
      <c r="E45" s="20"/>
      <c r="F45" s="20"/>
    </row>
    <row r="46" spans="1:19" ht="15.75" x14ac:dyDescent="0.25">
      <c r="A46" s="19"/>
      <c r="B46" s="20"/>
      <c r="C46" s="20"/>
      <c r="D46" s="20"/>
      <c r="E46" s="20"/>
      <c r="F46" s="20"/>
    </row>
    <row r="47" spans="1:19" ht="15.75" x14ac:dyDescent="0.25">
      <c r="A47" s="19"/>
      <c r="B47" s="20"/>
      <c r="C47" s="20"/>
      <c r="D47" s="20"/>
      <c r="E47" s="20"/>
      <c r="F47" s="20"/>
    </row>
    <row r="48" spans="1:19" ht="15.75" x14ac:dyDescent="0.25">
      <c r="A48" s="19"/>
      <c r="B48" s="20"/>
      <c r="C48" s="20"/>
      <c r="D48" s="20"/>
      <c r="E48" s="20"/>
      <c r="F48" s="20"/>
    </row>
    <row r="49" spans="1:6" ht="15.75" x14ac:dyDescent="0.25">
      <c r="A49" s="19"/>
      <c r="B49" s="20"/>
      <c r="C49" s="20"/>
      <c r="D49" s="20"/>
      <c r="E49" s="20"/>
      <c r="F49" s="20"/>
    </row>
    <row r="50" spans="1:6" ht="15.75" x14ac:dyDescent="0.25">
      <c r="A50" s="19"/>
      <c r="B50" s="20"/>
      <c r="C50" s="20"/>
      <c r="D50" s="20"/>
      <c r="E50" s="20"/>
      <c r="F50" s="20"/>
    </row>
    <row r="51" spans="1:6" ht="15.75" x14ac:dyDescent="0.25">
      <c r="A51" s="19"/>
      <c r="B51" s="20"/>
      <c r="C51" s="20"/>
      <c r="D51" s="20"/>
      <c r="E51" s="20"/>
      <c r="F51" s="20"/>
    </row>
    <row r="52" spans="1:6" ht="15.75" x14ac:dyDescent="0.25">
      <c r="A52" s="19"/>
      <c r="B52" s="20"/>
      <c r="C52" s="20"/>
      <c r="D52" s="20"/>
      <c r="E52" s="20"/>
      <c r="F52" s="20"/>
    </row>
    <row r="53" spans="1:6" ht="15.75" x14ac:dyDescent="0.25">
      <c r="A53" s="19"/>
      <c r="B53" s="20"/>
      <c r="C53" s="20"/>
      <c r="D53" s="20"/>
      <c r="E53" s="20"/>
      <c r="F53" s="20"/>
    </row>
    <row r="54" spans="1:6" ht="15.75" x14ac:dyDescent="0.25">
      <c r="A54" s="19"/>
      <c r="B54" s="20"/>
      <c r="C54" s="20"/>
      <c r="D54" s="20"/>
      <c r="E54" s="20"/>
      <c r="F54" s="20"/>
    </row>
    <row r="55" spans="1:6" ht="15.75" x14ac:dyDescent="0.25">
      <c r="A55" s="19"/>
      <c r="B55" s="20"/>
      <c r="C55" s="20"/>
      <c r="D55" s="20"/>
      <c r="E55" s="20"/>
      <c r="F55" s="20"/>
    </row>
    <row r="56" spans="1:6" ht="15.75" x14ac:dyDescent="0.25">
      <c r="A56" s="19"/>
      <c r="B56" s="20"/>
      <c r="C56" s="20"/>
      <c r="D56" s="20"/>
      <c r="E56" s="20"/>
      <c r="F56" s="20"/>
    </row>
    <row r="57" spans="1:6" ht="15.75" x14ac:dyDescent="0.25">
      <c r="A57" s="19"/>
      <c r="B57" s="20"/>
      <c r="C57" s="20"/>
      <c r="D57" s="20"/>
      <c r="E57" s="20"/>
      <c r="F57" s="20"/>
    </row>
    <row r="58" spans="1:6" ht="15.75" x14ac:dyDescent="0.25">
      <c r="A58" s="19"/>
      <c r="B58" s="20"/>
      <c r="C58" s="20"/>
      <c r="D58" s="20"/>
      <c r="E58" s="20"/>
      <c r="F58" s="20"/>
    </row>
    <row r="59" spans="1:6" ht="15.75" x14ac:dyDescent="0.25">
      <c r="A59" s="19"/>
      <c r="B59" s="20"/>
      <c r="C59" s="20"/>
      <c r="D59" s="20"/>
      <c r="E59" s="20"/>
      <c r="F59" s="20"/>
    </row>
  </sheetData>
  <autoFilter ref="A2:S3">
    <sortState ref="A3:S20">
      <sortCondition descending="1" ref="O2:O3"/>
    </sortState>
  </autoFilter>
  <sortState ref="B4:S39">
    <sortCondition descending="1" ref="O4:O39"/>
  </sortState>
  <mergeCells count="2">
    <mergeCell ref="A1:R1"/>
    <mergeCell ref="S2:S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G10" zoomScale="90" zoomScaleNormal="90" workbookViewId="0">
      <selection sqref="A1:T1"/>
    </sheetView>
  </sheetViews>
  <sheetFormatPr defaultRowHeight="15" x14ac:dyDescent="0.25"/>
  <cols>
    <col min="2" max="2" width="23" customWidth="1"/>
    <col min="4" max="4" width="26.7109375" customWidth="1"/>
    <col min="5" max="5" width="9.140625" customWidth="1"/>
    <col min="6" max="6" width="22" customWidth="1"/>
    <col min="18" max="18" width="12.140625" customWidth="1"/>
    <col min="19" max="20" width="9.140625" style="15"/>
    <col min="21" max="21" width="13.7109375" style="49" customWidth="1"/>
  </cols>
  <sheetData>
    <row r="1" spans="1:21" ht="18.75" x14ac:dyDescent="0.3">
      <c r="A1" s="105" t="s">
        <v>202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1" ht="28.5" x14ac:dyDescent="0.25">
      <c r="A2" s="101" t="s">
        <v>0</v>
      </c>
      <c r="B2" s="103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30" t="s">
        <v>13</v>
      </c>
      <c r="H2" s="31"/>
      <c r="I2" s="31"/>
      <c r="J2" s="31"/>
      <c r="K2" s="31"/>
      <c r="L2" s="40"/>
      <c r="M2" s="40"/>
      <c r="N2" s="32"/>
      <c r="O2" s="33"/>
      <c r="P2" s="38"/>
      <c r="Q2" s="34" t="s">
        <v>6</v>
      </c>
      <c r="R2" s="101" t="s">
        <v>7</v>
      </c>
      <c r="S2" s="101" t="s">
        <v>8</v>
      </c>
      <c r="T2" s="101" t="s">
        <v>9</v>
      </c>
      <c r="U2" s="103" t="s">
        <v>10</v>
      </c>
    </row>
    <row r="3" spans="1:21" ht="15.75" x14ac:dyDescent="0.25">
      <c r="A3" s="102"/>
      <c r="B3" s="104"/>
      <c r="C3" s="104"/>
      <c r="D3" s="104"/>
      <c r="E3" s="104"/>
      <c r="F3" s="104"/>
      <c r="G3" s="7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8" t="s">
        <v>12</v>
      </c>
      <c r="Q3" s="1" t="s">
        <v>11</v>
      </c>
      <c r="R3" s="102"/>
      <c r="S3" s="102"/>
      <c r="T3" s="102"/>
      <c r="U3" s="104"/>
    </row>
    <row r="4" spans="1:21" ht="31.5" x14ac:dyDescent="0.25">
      <c r="A4" s="4">
        <v>1</v>
      </c>
      <c r="B4" s="5" t="s">
        <v>43</v>
      </c>
      <c r="C4" s="110" t="s">
        <v>150</v>
      </c>
      <c r="D4" s="5" t="s">
        <v>45</v>
      </c>
      <c r="E4" s="4">
        <v>10</v>
      </c>
      <c r="F4" s="5" t="s">
        <v>53</v>
      </c>
      <c r="G4" s="4">
        <v>2</v>
      </c>
      <c r="H4" s="4">
        <v>8</v>
      </c>
      <c r="I4" s="4">
        <v>6</v>
      </c>
      <c r="J4" s="4">
        <v>6</v>
      </c>
      <c r="K4" s="4">
        <v>8</v>
      </c>
      <c r="L4" s="4">
        <v>8</v>
      </c>
      <c r="M4" s="4">
        <v>0</v>
      </c>
      <c r="N4" s="4">
        <v>3</v>
      </c>
      <c r="O4" s="4">
        <v>13</v>
      </c>
      <c r="P4" s="4">
        <v>21</v>
      </c>
      <c r="Q4" s="4">
        <f t="shared" ref="Q4:Q16" si="0">SUM(G4:P4)</f>
        <v>75</v>
      </c>
      <c r="R4" s="6"/>
      <c r="S4" s="4">
        <v>75</v>
      </c>
      <c r="T4" s="4">
        <v>1</v>
      </c>
      <c r="U4" s="48" t="s">
        <v>197</v>
      </c>
    </row>
    <row r="5" spans="1:21" ht="31.5" x14ac:dyDescent="0.25">
      <c r="A5" s="4">
        <v>2</v>
      </c>
      <c r="B5" s="5" t="s">
        <v>32</v>
      </c>
      <c r="C5" s="110" t="s">
        <v>149</v>
      </c>
      <c r="D5" s="5" t="s">
        <v>19</v>
      </c>
      <c r="E5" s="4">
        <v>10</v>
      </c>
      <c r="F5" s="5" t="s">
        <v>27</v>
      </c>
      <c r="G5" s="4">
        <v>1</v>
      </c>
      <c r="H5" s="4">
        <v>5</v>
      </c>
      <c r="I5" s="4">
        <v>4</v>
      </c>
      <c r="J5" s="4">
        <v>4</v>
      </c>
      <c r="K5" s="4">
        <v>0</v>
      </c>
      <c r="L5" s="4">
        <v>8</v>
      </c>
      <c r="M5" s="4">
        <v>0</v>
      </c>
      <c r="N5" s="4">
        <v>6</v>
      </c>
      <c r="O5" s="4">
        <v>14</v>
      </c>
      <c r="P5" s="4">
        <v>25</v>
      </c>
      <c r="Q5" s="4">
        <f t="shared" si="0"/>
        <v>67</v>
      </c>
      <c r="R5" s="6"/>
      <c r="S5" s="4">
        <v>67</v>
      </c>
      <c r="T5" s="4">
        <v>2</v>
      </c>
      <c r="U5" s="48" t="s">
        <v>195</v>
      </c>
    </row>
    <row r="6" spans="1:21" ht="31.5" x14ac:dyDescent="0.25">
      <c r="A6" s="4">
        <v>3</v>
      </c>
      <c r="B6" s="5" t="s">
        <v>37</v>
      </c>
      <c r="C6" s="110" t="s">
        <v>155</v>
      </c>
      <c r="D6" s="5" t="s">
        <v>48</v>
      </c>
      <c r="E6" s="4">
        <v>10</v>
      </c>
      <c r="F6" s="5" t="s">
        <v>57</v>
      </c>
      <c r="G6" s="4">
        <v>1</v>
      </c>
      <c r="H6" s="4">
        <v>8</v>
      </c>
      <c r="I6" s="4">
        <v>6</v>
      </c>
      <c r="J6" s="4">
        <v>5</v>
      </c>
      <c r="K6" s="4">
        <v>6</v>
      </c>
      <c r="L6" s="4">
        <v>9</v>
      </c>
      <c r="M6" s="4">
        <v>0</v>
      </c>
      <c r="N6" s="4">
        <v>6</v>
      </c>
      <c r="O6" s="4">
        <v>14</v>
      </c>
      <c r="P6" s="4">
        <v>0</v>
      </c>
      <c r="Q6" s="4">
        <f t="shared" si="0"/>
        <v>55</v>
      </c>
      <c r="R6" s="6"/>
      <c r="S6" s="4">
        <v>55</v>
      </c>
      <c r="T6" s="4">
        <v>3</v>
      </c>
      <c r="U6" s="48" t="s">
        <v>195</v>
      </c>
    </row>
    <row r="7" spans="1:21" ht="31.5" x14ac:dyDescent="0.25">
      <c r="A7" s="4">
        <v>4</v>
      </c>
      <c r="B7" s="5" t="s">
        <v>33</v>
      </c>
      <c r="C7" s="110" t="s">
        <v>151</v>
      </c>
      <c r="D7" s="5" t="s">
        <v>19</v>
      </c>
      <c r="E7" s="4">
        <v>10</v>
      </c>
      <c r="F7" s="5" t="s">
        <v>27</v>
      </c>
      <c r="G7" s="4">
        <v>2</v>
      </c>
      <c r="H7" s="4">
        <v>7</v>
      </c>
      <c r="I7" s="4">
        <v>6</v>
      </c>
      <c r="J7" s="4">
        <v>6</v>
      </c>
      <c r="K7" s="4">
        <v>2</v>
      </c>
      <c r="L7" s="4">
        <v>9</v>
      </c>
      <c r="M7" s="4">
        <v>0</v>
      </c>
      <c r="N7" s="4">
        <v>6</v>
      </c>
      <c r="O7" s="4">
        <v>14</v>
      </c>
      <c r="P7" s="4">
        <v>0</v>
      </c>
      <c r="Q7" s="4">
        <f t="shared" si="0"/>
        <v>52</v>
      </c>
      <c r="R7" s="6"/>
      <c r="S7" s="4">
        <v>52</v>
      </c>
      <c r="T7" s="4">
        <v>4</v>
      </c>
      <c r="U7" s="48" t="s">
        <v>195</v>
      </c>
    </row>
    <row r="8" spans="1:21" ht="31.5" customHeight="1" x14ac:dyDescent="0.25">
      <c r="A8" s="4">
        <v>5</v>
      </c>
      <c r="B8" s="5" t="s">
        <v>36</v>
      </c>
      <c r="C8" s="110" t="s">
        <v>154</v>
      </c>
      <c r="D8" s="5" t="s">
        <v>47</v>
      </c>
      <c r="E8" s="4">
        <v>10</v>
      </c>
      <c r="F8" s="5" t="s">
        <v>56</v>
      </c>
      <c r="G8" s="4">
        <v>1</v>
      </c>
      <c r="H8" s="4">
        <v>8</v>
      </c>
      <c r="I8" s="4">
        <v>0</v>
      </c>
      <c r="J8" s="4">
        <v>6</v>
      </c>
      <c r="K8" s="4">
        <v>6</v>
      </c>
      <c r="L8" s="4">
        <v>9</v>
      </c>
      <c r="M8" s="4">
        <v>0</v>
      </c>
      <c r="N8" s="4">
        <v>6</v>
      </c>
      <c r="O8" s="4">
        <v>14</v>
      </c>
      <c r="P8" s="4">
        <v>0</v>
      </c>
      <c r="Q8" s="4">
        <f t="shared" si="0"/>
        <v>50</v>
      </c>
      <c r="R8" s="6"/>
      <c r="S8" s="4">
        <v>50</v>
      </c>
      <c r="T8" s="4">
        <v>5</v>
      </c>
      <c r="U8" s="48" t="s">
        <v>195</v>
      </c>
    </row>
    <row r="9" spans="1:21" ht="31.5" x14ac:dyDescent="0.25">
      <c r="A9" s="4">
        <v>6</v>
      </c>
      <c r="B9" s="5" t="s">
        <v>38</v>
      </c>
      <c r="C9" s="110" t="s">
        <v>156</v>
      </c>
      <c r="D9" s="5" t="s">
        <v>15</v>
      </c>
      <c r="E9" s="4">
        <v>10</v>
      </c>
      <c r="F9" s="5" t="s">
        <v>58</v>
      </c>
      <c r="G9" s="4">
        <v>3</v>
      </c>
      <c r="H9" s="4">
        <v>8</v>
      </c>
      <c r="I9" s="4">
        <v>0</v>
      </c>
      <c r="J9" s="4">
        <v>5</v>
      </c>
      <c r="K9" s="4">
        <v>0</v>
      </c>
      <c r="L9" s="4">
        <v>4</v>
      </c>
      <c r="M9" s="4">
        <v>3</v>
      </c>
      <c r="N9" s="4">
        <v>6</v>
      </c>
      <c r="O9" s="4">
        <v>13</v>
      </c>
      <c r="P9" s="4">
        <v>7</v>
      </c>
      <c r="Q9" s="4">
        <f t="shared" si="0"/>
        <v>49</v>
      </c>
      <c r="R9" s="6"/>
      <c r="S9" s="4">
        <v>49</v>
      </c>
      <c r="T9" s="4">
        <v>6</v>
      </c>
      <c r="U9" s="48" t="s">
        <v>196</v>
      </c>
    </row>
    <row r="10" spans="1:21" ht="31.5" x14ac:dyDescent="0.25">
      <c r="A10" s="4">
        <v>7</v>
      </c>
      <c r="B10" s="5" t="s">
        <v>39</v>
      </c>
      <c r="C10" s="110" t="s">
        <v>158</v>
      </c>
      <c r="D10" s="5" t="s">
        <v>45</v>
      </c>
      <c r="E10" s="4">
        <v>10</v>
      </c>
      <c r="F10" s="5" t="s">
        <v>53</v>
      </c>
      <c r="G10" s="4">
        <v>0</v>
      </c>
      <c r="H10" s="4">
        <v>7</v>
      </c>
      <c r="I10" s="4">
        <v>0</v>
      </c>
      <c r="J10" s="4">
        <v>0</v>
      </c>
      <c r="K10" s="4">
        <v>4</v>
      </c>
      <c r="L10" s="4">
        <v>5</v>
      </c>
      <c r="M10" s="4">
        <v>0</v>
      </c>
      <c r="N10" s="4">
        <v>0</v>
      </c>
      <c r="O10" s="4">
        <v>5</v>
      </c>
      <c r="P10" s="4">
        <v>26</v>
      </c>
      <c r="Q10" s="4">
        <f t="shared" si="0"/>
        <v>47</v>
      </c>
      <c r="R10" s="6"/>
      <c r="S10" s="4">
        <v>47</v>
      </c>
      <c r="T10" s="4">
        <v>7</v>
      </c>
      <c r="U10" s="48" t="s">
        <v>196</v>
      </c>
    </row>
    <row r="11" spans="1:21" ht="47.25" x14ac:dyDescent="0.25">
      <c r="A11" s="4">
        <v>8</v>
      </c>
      <c r="B11" s="5" t="s">
        <v>41</v>
      </c>
      <c r="C11" s="110" t="s">
        <v>159</v>
      </c>
      <c r="D11" s="5" t="s">
        <v>50</v>
      </c>
      <c r="E11" s="4">
        <v>10</v>
      </c>
      <c r="F11" s="5" t="s">
        <v>60</v>
      </c>
      <c r="G11" s="4">
        <v>1</v>
      </c>
      <c r="H11" s="4">
        <v>7</v>
      </c>
      <c r="I11" s="4">
        <v>6</v>
      </c>
      <c r="J11" s="4">
        <v>2</v>
      </c>
      <c r="K11" s="4">
        <v>0</v>
      </c>
      <c r="L11" s="4">
        <v>3</v>
      </c>
      <c r="M11" s="4">
        <v>0</v>
      </c>
      <c r="N11" s="4">
        <v>0</v>
      </c>
      <c r="O11" s="4">
        <v>11</v>
      </c>
      <c r="P11" s="4">
        <v>17</v>
      </c>
      <c r="Q11" s="4">
        <f t="shared" si="0"/>
        <v>47</v>
      </c>
      <c r="R11" s="6"/>
      <c r="S11" s="4">
        <v>47</v>
      </c>
      <c r="T11" s="4">
        <v>7</v>
      </c>
      <c r="U11" s="48" t="s">
        <v>196</v>
      </c>
    </row>
    <row r="12" spans="1:21" ht="31.5" x14ac:dyDescent="0.25">
      <c r="A12" s="4">
        <v>9</v>
      </c>
      <c r="B12" s="5" t="s">
        <v>34</v>
      </c>
      <c r="C12" s="110" t="s">
        <v>152</v>
      </c>
      <c r="D12" s="5" t="s">
        <v>19</v>
      </c>
      <c r="E12" s="4">
        <v>10</v>
      </c>
      <c r="F12" s="5" t="s">
        <v>54</v>
      </c>
      <c r="G12" s="4">
        <v>0</v>
      </c>
      <c r="H12" s="4">
        <v>6</v>
      </c>
      <c r="I12" s="4">
        <v>6</v>
      </c>
      <c r="J12" s="4">
        <v>2</v>
      </c>
      <c r="K12" s="4">
        <v>6</v>
      </c>
      <c r="L12" s="4">
        <v>3</v>
      </c>
      <c r="M12" s="4">
        <v>0</v>
      </c>
      <c r="N12" s="4">
        <v>6</v>
      </c>
      <c r="O12" s="4">
        <v>8</v>
      </c>
      <c r="P12" s="4">
        <v>7</v>
      </c>
      <c r="Q12" s="4">
        <f t="shared" si="0"/>
        <v>44</v>
      </c>
      <c r="R12" s="6"/>
      <c r="S12" s="4">
        <v>44</v>
      </c>
      <c r="T12" s="4">
        <v>8</v>
      </c>
      <c r="U12" s="48" t="s">
        <v>196</v>
      </c>
    </row>
    <row r="13" spans="1:21" ht="30.75" customHeight="1" x14ac:dyDescent="0.25">
      <c r="A13" s="4">
        <v>10</v>
      </c>
      <c r="B13" s="5" t="s">
        <v>31</v>
      </c>
      <c r="C13" s="110" t="s">
        <v>148</v>
      </c>
      <c r="D13" s="5" t="s">
        <v>44</v>
      </c>
      <c r="E13" s="4">
        <v>10</v>
      </c>
      <c r="F13" s="5" t="s">
        <v>52</v>
      </c>
      <c r="G13" s="4">
        <v>2</v>
      </c>
      <c r="H13" s="4">
        <v>5</v>
      </c>
      <c r="I13" s="4">
        <v>6</v>
      </c>
      <c r="J13" s="4">
        <v>3</v>
      </c>
      <c r="K13" s="4">
        <v>2</v>
      </c>
      <c r="L13" s="4">
        <v>4</v>
      </c>
      <c r="M13" s="4">
        <v>0</v>
      </c>
      <c r="N13" s="4">
        <v>0</v>
      </c>
      <c r="O13" s="4">
        <v>5</v>
      </c>
      <c r="P13" s="4">
        <v>7</v>
      </c>
      <c r="Q13" s="4">
        <f t="shared" si="0"/>
        <v>34</v>
      </c>
      <c r="R13" s="6"/>
      <c r="S13" s="4">
        <v>34</v>
      </c>
      <c r="T13" s="4">
        <v>9</v>
      </c>
      <c r="U13" s="48" t="s">
        <v>196</v>
      </c>
    </row>
    <row r="14" spans="1:21" ht="31.5" x14ac:dyDescent="0.25">
      <c r="A14" s="4">
        <v>11</v>
      </c>
      <c r="B14" s="5" t="s">
        <v>40</v>
      </c>
      <c r="C14" s="110" t="s">
        <v>157</v>
      </c>
      <c r="D14" s="5" t="s">
        <v>49</v>
      </c>
      <c r="E14" s="4">
        <v>10</v>
      </c>
      <c r="F14" s="5" t="s">
        <v>59</v>
      </c>
      <c r="G14" s="4">
        <v>1</v>
      </c>
      <c r="H14" s="4">
        <v>6</v>
      </c>
      <c r="I14" s="4">
        <v>6</v>
      </c>
      <c r="J14" s="4">
        <v>3</v>
      </c>
      <c r="K14" s="4">
        <v>2</v>
      </c>
      <c r="L14" s="4">
        <v>4</v>
      </c>
      <c r="M14" s="4">
        <v>0</v>
      </c>
      <c r="N14" s="4">
        <v>0</v>
      </c>
      <c r="O14" s="4">
        <v>0</v>
      </c>
      <c r="P14" s="4">
        <v>9</v>
      </c>
      <c r="Q14" s="4">
        <f t="shared" si="0"/>
        <v>31</v>
      </c>
      <c r="R14" s="6"/>
      <c r="S14" s="4">
        <v>31</v>
      </c>
      <c r="T14" s="4">
        <v>10</v>
      </c>
      <c r="U14" s="48" t="s">
        <v>196</v>
      </c>
    </row>
    <row r="15" spans="1:21" ht="31.5" customHeight="1" x14ac:dyDescent="0.25">
      <c r="A15" s="4">
        <v>12</v>
      </c>
      <c r="B15" s="5" t="s">
        <v>42</v>
      </c>
      <c r="C15" s="110" t="s">
        <v>160</v>
      </c>
      <c r="D15" s="5" t="s">
        <v>51</v>
      </c>
      <c r="E15" s="4">
        <v>10</v>
      </c>
      <c r="F15" s="5" t="s">
        <v>61</v>
      </c>
      <c r="G15" s="4">
        <v>1</v>
      </c>
      <c r="H15" s="4">
        <v>5</v>
      </c>
      <c r="I15" s="4">
        <v>6</v>
      </c>
      <c r="J15" s="4">
        <v>2</v>
      </c>
      <c r="K15" s="4">
        <v>0</v>
      </c>
      <c r="L15" s="4">
        <v>3</v>
      </c>
      <c r="M15" s="4">
        <v>0</v>
      </c>
      <c r="N15" s="4">
        <v>0</v>
      </c>
      <c r="O15" s="4">
        <v>3</v>
      </c>
      <c r="P15" s="4">
        <v>5</v>
      </c>
      <c r="Q15" s="4">
        <f t="shared" si="0"/>
        <v>25</v>
      </c>
      <c r="R15" s="6"/>
      <c r="S15" s="4">
        <v>25</v>
      </c>
      <c r="T15" s="4">
        <v>11</v>
      </c>
      <c r="U15" s="48" t="s">
        <v>196</v>
      </c>
    </row>
    <row r="16" spans="1:21" ht="31.5" x14ac:dyDescent="0.25">
      <c r="A16" s="4">
        <v>13</v>
      </c>
      <c r="B16" s="5" t="s">
        <v>35</v>
      </c>
      <c r="C16" s="110" t="s">
        <v>153</v>
      </c>
      <c r="D16" s="5" t="s">
        <v>46</v>
      </c>
      <c r="E16" s="4">
        <v>10</v>
      </c>
      <c r="F16" s="5" t="s">
        <v>55</v>
      </c>
      <c r="G16" s="4">
        <v>0</v>
      </c>
      <c r="H16" s="4">
        <v>5</v>
      </c>
      <c r="I16" s="4">
        <v>6</v>
      </c>
      <c r="J16" s="4">
        <v>0</v>
      </c>
      <c r="K16" s="4">
        <v>0</v>
      </c>
      <c r="L16" s="4">
        <v>3</v>
      </c>
      <c r="M16" s="4">
        <v>0</v>
      </c>
      <c r="N16" s="4">
        <v>0</v>
      </c>
      <c r="O16" s="4">
        <v>5</v>
      </c>
      <c r="P16" s="4">
        <v>0</v>
      </c>
      <c r="Q16" s="4">
        <f t="shared" si="0"/>
        <v>19</v>
      </c>
      <c r="R16" s="6"/>
      <c r="S16" s="4">
        <v>19</v>
      </c>
      <c r="T16" s="4">
        <v>12</v>
      </c>
      <c r="U16" s="48" t="s">
        <v>196</v>
      </c>
    </row>
    <row r="17" spans="1:21" ht="15.75" x14ac:dyDescent="0.25">
      <c r="A17" s="23"/>
      <c r="B17" s="26"/>
      <c r="C17" s="27"/>
      <c r="D17" s="26"/>
      <c r="E17" s="23"/>
      <c r="F17" s="26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50"/>
    </row>
    <row r="18" spans="1:21" ht="15.75" x14ac:dyDescent="0.25">
      <c r="A18" s="25"/>
      <c r="B18" s="17"/>
      <c r="C18" s="39"/>
      <c r="D18" s="17"/>
      <c r="E18" s="25"/>
      <c r="F18" s="1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8"/>
      <c r="S18" s="25"/>
      <c r="T18" s="25"/>
      <c r="U18" s="51"/>
    </row>
    <row r="19" spans="1:21" ht="15.75" x14ac:dyDescent="0.25">
      <c r="A19" s="25"/>
      <c r="B19" s="17"/>
      <c r="C19" s="39"/>
      <c r="D19" s="17"/>
      <c r="E19" s="25"/>
      <c r="F19" s="1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8"/>
      <c r="S19" s="25"/>
      <c r="T19" s="25"/>
      <c r="U19" s="51"/>
    </row>
    <row r="20" spans="1:21" ht="15.75" x14ac:dyDescent="0.25">
      <c r="A20" s="25"/>
      <c r="B20" s="17"/>
      <c r="C20" s="39"/>
      <c r="D20" s="17"/>
      <c r="E20" s="25"/>
      <c r="F20" s="1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8"/>
      <c r="S20" s="25"/>
      <c r="T20" s="25"/>
      <c r="U20" s="51"/>
    </row>
    <row r="21" spans="1:21" ht="15.75" x14ac:dyDescent="0.25">
      <c r="A21" s="25"/>
      <c r="B21" s="17"/>
      <c r="C21" s="39"/>
      <c r="D21" s="17"/>
      <c r="E21" s="25"/>
      <c r="F21" s="17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8"/>
      <c r="S21" s="25"/>
      <c r="T21" s="25"/>
      <c r="U21" s="51"/>
    </row>
    <row r="22" spans="1:21" ht="15.75" x14ac:dyDescent="0.25">
      <c r="A22" s="25"/>
      <c r="B22" s="17"/>
      <c r="C22" s="39"/>
      <c r="D22" s="17"/>
      <c r="E22" s="25"/>
      <c r="F22" s="17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8"/>
      <c r="S22" s="25"/>
      <c r="T22" s="25"/>
      <c r="U22" s="51"/>
    </row>
    <row r="23" spans="1:21" ht="15.75" x14ac:dyDescent="0.25">
      <c r="A23" s="25"/>
      <c r="B23" s="17"/>
      <c r="C23" s="39"/>
      <c r="D23" s="17"/>
      <c r="E23" s="25"/>
      <c r="F23" s="17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8"/>
      <c r="S23" s="25"/>
      <c r="T23" s="25"/>
      <c r="U23" s="51"/>
    </row>
    <row r="24" spans="1:21" ht="15.75" x14ac:dyDescent="0.25">
      <c r="A24" s="25"/>
      <c r="B24" s="17"/>
      <c r="C24" s="39"/>
      <c r="D24" s="17"/>
      <c r="E24" s="25"/>
      <c r="F24" s="17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8"/>
      <c r="S24" s="25"/>
      <c r="T24" s="25"/>
      <c r="U24" s="51"/>
    </row>
    <row r="25" spans="1:21" ht="15.75" x14ac:dyDescent="0.25">
      <c r="A25" s="25"/>
      <c r="B25" s="17"/>
      <c r="C25" s="39"/>
      <c r="D25" s="17"/>
      <c r="E25" s="25"/>
      <c r="F25" s="1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8"/>
      <c r="S25" s="25"/>
      <c r="T25" s="25"/>
      <c r="U25" s="51"/>
    </row>
    <row r="26" spans="1:21" ht="15.75" x14ac:dyDescent="0.25">
      <c r="A26" s="25"/>
      <c r="B26" s="17"/>
      <c r="C26" s="39"/>
      <c r="D26" s="17"/>
      <c r="E26" s="25"/>
      <c r="F26" s="17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8"/>
      <c r="S26" s="25"/>
      <c r="T26" s="25"/>
      <c r="U26" s="51"/>
    </row>
    <row r="27" spans="1:21" ht="15.75" x14ac:dyDescent="0.25">
      <c r="A27" s="25"/>
      <c r="B27" s="17"/>
      <c r="C27" s="39"/>
      <c r="D27" s="17"/>
      <c r="E27" s="25"/>
      <c r="F27" s="17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8"/>
      <c r="S27" s="25"/>
      <c r="T27" s="25"/>
      <c r="U27" s="51"/>
    </row>
    <row r="28" spans="1:21" ht="15.75" x14ac:dyDescent="0.25">
      <c r="A28" s="25"/>
      <c r="B28" s="17"/>
      <c r="C28" s="39"/>
      <c r="D28" s="17"/>
      <c r="E28" s="25"/>
      <c r="F28" s="17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8"/>
      <c r="S28" s="25"/>
      <c r="T28" s="25"/>
      <c r="U28" s="51"/>
    </row>
    <row r="29" spans="1:21" ht="15.75" x14ac:dyDescent="0.25">
      <c r="A29" s="25"/>
      <c r="B29" s="17"/>
      <c r="C29" s="39"/>
      <c r="D29" s="17"/>
      <c r="E29" s="25"/>
      <c r="F29" s="17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8"/>
      <c r="S29" s="25"/>
      <c r="T29" s="25"/>
      <c r="U29" s="51"/>
    </row>
    <row r="30" spans="1:21" ht="15.75" x14ac:dyDescent="0.25">
      <c r="A30" s="25"/>
      <c r="B30" s="17"/>
      <c r="C30" s="39"/>
      <c r="D30" s="17"/>
      <c r="E30" s="25"/>
      <c r="F30" s="17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8"/>
      <c r="S30" s="25"/>
      <c r="T30" s="25"/>
      <c r="U30" s="51"/>
    </row>
    <row r="31" spans="1:21" ht="15.75" x14ac:dyDescent="0.25">
      <c r="A31" s="25"/>
      <c r="B31" s="17"/>
      <c r="C31" s="39"/>
      <c r="D31" s="17"/>
      <c r="E31" s="25"/>
      <c r="F31" s="17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8"/>
      <c r="S31" s="25"/>
      <c r="T31" s="25"/>
      <c r="U31" s="51"/>
    </row>
    <row r="32" spans="1:21" ht="15.75" x14ac:dyDescent="0.25">
      <c r="A32" s="25"/>
      <c r="B32" s="17"/>
      <c r="C32" s="39"/>
      <c r="D32" s="17"/>
      <c r="E32" s="25"/>
      <c r="F32" s="1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8"/>
      <c r="S32" s="25"/>
      <c r="T32" s="25"/>
      <c r="U32" s="51"/>
    </row>
    <row r="33" spans="1:21" ht="15.75" x14ac:dyDescent="0.25">
      <c r="A33" s="25"/>
      <c r="B33" s="17"/>
      <c r="C33" s="39"/>
      <c r="D33" s="17"/>
      <c r="E33" s="25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25"/>
      <c r="U33" s="51"/>
    </row>
    <row r="34" spans="1:21" ht="15.75" x14ac:dyDescent="0.25">
      <c r="A34" s="25"/>
      <c r="B34" s="17"/>
      <c r="C34" s="39"/>
      <c r="D34" s="17"/>
      <c r="E34" s="25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5"/>
      <c r="T34" s="25"/>
      <c r="U34" s="51"/>
    </row>
    <row r="35" spans="1:21" ht="15.75" x14ac:dyDescent="0.25">
      <c r="A35" s="25"/>
      <c r="B35" s="17"/>
      <c r="C35" s="39"/>
      <c r="D35" s="17"/>
      <c r="E35" s="25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5"/>
      <c r="T35" s="25"/>
      <c r="U35" s="51"/>
    </row>
    <row r="36" spans="1:21" ht="15.75" x14ac:dyDescent="0.25">
      <c r="A36" s="25"/>
      <c r="B36" s="17"/>
      <c r="C36" s="39"/>
      <c r="D36" s="17"/>
      <c r="E36" s="25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5"/>
      <c r="T36" s="25"/>
      <c r="U36" s="51"/>
    </row>
    <row r="37" spans="1:21" ht="15.75" x14ac:dyDescent="0.25">
      <c r="A37" s="25"/>
      <c r="B37" s="17"/>
      <c r="C37" s="39"/>
      <c r="D37" s="17"/>
      <c r="E37" s="25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5"/>
      <c r="T37" s="25"/>
      <c r="U37" s="51"/>
    </row>
    <row r="38" spans="1:21" ht="15.75" x14ac:dyDescent="0.25">
      <c r="A38" s="25"/>
      <c r="B38" s="17"/>
      <c r="C38" s="39"/>
      <c r="D38" s="17"/>
      <c r="E38" s="25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5"/>
      <c r="T38" s="25"/>
      <c r="U38" s="51"/>
    </row>
    <row r="39" spans="1:21" ht="15.75" x14ac:dyDescent="0.25">
      <c r="A39" s="25"/>
      <c r="B39" s="17"/>
      <c r="C39" s="39"/>
      <c r="D39" s="17"/>
      <c r="E39" s="25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5"/>
      <c r="T39" s="25"/>
      <c r="U39" s="51"/>
    </row>
    <row r="40" spans="1:21" ht="15.75" x14ac:dyDescent="0.25">
      <c r="B40" s="19"/>
      <c r="C40" s="20"/>
      <c r="D40" s="20"/>
      <c r="E40" s="20"/>
      <c r="F40" s="20"/>
    </row>
    <row r="41" spans="1:21" ht="15.75" x14ac:dyDescent="0.25">
      <c r="B41" s="19"/>
      <c r="C41" s="20"/>
      <c r="D41" s="20"/>
      <c r="E41" s="20"/>
      <c r="F41" s="20"/>
    </row>
    <row r="42" spans="1:21" ht="15.75" x14ac:dyDescent="0.25">
      <c r="B42" s="19"/>
      <c r="C42" s="20"/>
      <c r="D42" s="20"/>
      <c r="E42" s="20"/>
      <c r="F42" s="20"/>
    </row>
    <row r="43" spans="1:21" ht="15.75" x14ac:dyDescent="0.25">
      <c r="B43" s="19"/>
      <c r="C43" s="20"/>
      <c r="D43" s="20"/>
      <c r="E43" s="20"/>
      <c r="F43" s="20"/>
    </row>
    <row r="44" spans="1:21" ht="15.75" x14ac:dyDescent="0.25">
      <c r="B44" s="19"/>
      <c r="C44" s="20"/>
      <c r="D44" s="20"/>
      <c r="E44" s="20"/>
      <c r="F44" s="20"/>
    </row>
    <row r="45" spans="1:21" ht="15.75" x14ac:dyDescent="0.25">
      <c r="B45" s="19"/>
      <c r="C45" s="20"/>
      <c r="D45" s="20"/>
      <c r="E45" s="20"/>
      <c r="F45" s="20"/>
    </row>
    <row r="46" spans="1:21" ht="15.75" x14ac:dyDescent="0.25">
      <c r="B46" s="19"/>
      <c r="C46" s="20"/>
      <c r="D46" s="20"/>
      <c r="E46" s="20"/>
      <c r="F46" s="20"/>
    </row>
    <row r="47" spans="1:21" ht="15.75" x14ac:dyDescent="0.25">
      <c r="B47" s="19"/>
      <c r="C47" s="20"/>
      <c r="D47" s="20"/>
      <c r="E47" s="20"/>
      <c r="F47" s="20"/>
    </row>
    <row r="48" spans="1:21" ht="15.75" x14ac:dyDescent="0.25">
      <c r="B48" s="19"/>
      <c r="C48" s="20"/>
      <c r="D48" s="20"/>
      <c r="E48" s="20"/>
      <c r="F48" s="20"/>
    </row>
    <row r="49" spans="2:6" ht="15.75" x14ac:dyDescent="0.25">
      <c r="B49" s="19"/>
      <c r="C49" s="20"/>
      <c r="D49" s="20"/>
      <c r="E49" s="20"/>
      <c r="F49" s="20"/>
    </row>
    <row r="50" spans="2:6" ht="15.75" x14ac:dyDescent="0.25">
      <c r="B50" s="19"/>
      <c r="C50" s="20"/>
      <c r="D50" s="20"/>
      <c r="E50" s="20"/>
      <c r="F50" s="20"/>
    </row>
    <row r="51" spans="2:6" ht="15.75" x14ac:dyDescent="0.25">
      <c r="B51" s="19"/>
      <c r="C51" s="20"/>
      <c r="D51" s="20"/>
      <c r="E51" s="20"/>
      <c r="F51" s="20"/>
    </row>
    <row r="52" spans="2:6" ht="15.75" x14ac:dyDescent="0.25">
      <c r="B52" s="19"/>
      <c r="C52" s="20"/>
      <c r="D52" s="20"/>
      <c r="E52" s="20"/>
      <c r="F52" s="20"/>
    </row>
    <row r="53" spans="2:6" ht="15.75" x14ac:dyDescent="0.25">
      <c r="B53" s="19"/>
      <c r="C53" s="20"/>
      <c r="D53" s="20"/>
      <c r="E53" s="20"/>
      <c r="F53" s="20"/>
    </row>
    <row r="54" spans="2:6" ht="15.75" x14ac:dyDescent="0.25">
      <c r="B54" s="19"/>
      <c r="C54" s="20"/>
      <c r="D54" s="20"/>
      <c r="E54" s="20"/>
      <c r="F54" s="20"/>
    </row>
    <row r="55" spans="2:6" ht="15.75" x14ac:dyDescent="0.25">
      <c r="B55" s="19"/>
      <c r="C55" s="20"/>
      <c r="D55" s="20"/>
      <c r="E55" s="20"/>
      <c r="F55" s="20"/>
    </row>
    <row r="56" spans="2:6" ht="15.75" x14ac:dyDescent="0.25">
      <c r="B56" s="19"/>
      <c r="C56" s="20"/>
      <c r="D56" s="20"/>
      <c r="E56" s="20"/>
      <c r="F56" s="20"/>
    </row>
    <row r="57" spans="2:6" ht="15.75" x14ac:dyDescent="0.25">
      <c r="B57" s="19"/>
      <c r="C57" s="20"/>
      <c r="D57" s="20"/>
      <c r="E57" s="20"/>
      <c r="F57" s="20"/>
    </row>
    <row r="58" spans="2:6" ht="15.75" x14ac:dyDescent="0.25">
      <c r="B58" s="19"/>
      <c r="C58" s="20"/>
      <c r="D58" s="20"/>
      <c r="E58" s="20"/>
      <c r="F58" s="20"/>
    </row>
    <row r="59" spans="2:6" ht="15.75" x14ac:dyDescent="0.25">
      <c r="B59" s="19"/>
      <c r="C59" s="20"/>
      <c r="D59" s="20"/>
      <c r="E59" s="20"/>
      <c r="F59" s="20"/>
    </row>
  </sheetData>
  <autoFilter ref="A2:U16">
    <sortState ref="A5:U16">
      <sortCondition descending="1" ref="Q2:Q3"/>
    </sortState>
  </autoFilter>
  <sortState ref="B4:U39">
    <sortCondition descending="1" ref="Q4:Q39"/>
  </sortState>
  <mergeCells count="11">
    <mergeCell ref="U2:U3"/>
    <mergeCell ref="A1:T1"/>
    <mergeCell ref="A2:A3"/>
    <mergeCell ref="B2:B3"/>
    <mergeCell ref="C2:C3"/>
    <mergeCell ref="D2:D3"/>
    <mergeCell ref="F2:F3"/>
    <mergeCell ref="E2:E3"/>
    <mergeCell ref="R2:R3"/>
    <mergeCell ref="S2:S3"/>
    <mergeCell ref="T2:T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I1" zoomScale="90" zoomScaleNormal="90" workbookViewId="0">
      <selection activeCell="P8" sqref="P8"/>
    </sheetView>
  </sheetViews>
  <sheetFormatPr defaultRowHeight="15" x14ac:dyDescent="0.25"/>
  <cols>
    <col min="1" max="1" width="9.140625" style="22"/>
    <col min="2" max="2" width="24.42578125" style="22" customWidth="1"/>
    <col min="3" max="3" width="9.140625" style="86"/>
    <col min="4" max="4" width="31" style="22" customWidth="1"/>
    <col min="5" max="5" width="9.140625" style="22"/>
    <col min="6" max="6" width="24.42578125" style="22" customWidth="1"/>
    <col min="7" max="17" width="9.140625" style="22"/>
    <col min="18" max="18" width="11.5703125" style="22" customWidth="1"/>
    <col min="19" max="19" width="9.140625" style="22"/>
    <col min="20" max="20" width="9.140625" style="86"/>
    <col min="21" max="21" width="16.7109375" style="87" customWidth="1"/>
    <col min="22" max="16384" width="9.140625" style="22"/>
  </cols>
  <sheetData>
    <row r="1" spans="1:23" x14ac:dyDescent="0.25">
      <c r="A1" s="96" t="s">
        <v>201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3" ht="28.5" x14ac:dyDescent="0.25">
      <c r="A2" s="101" t="s">
        <v>0</v>
      </c>
      <c r="B2" s="103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56" t="s">
        <v>13</v>
      </c>
      <c r="H2" s="57"/>
      <c r="I2" s="57"/>
      <c r="J2" s="57"/>
      <c r="K2" s="57"/>
      <c r="L2" s="58"/>
      <c r="M2" s="58"/>
      <c r="N2" s="59"/>
      <c r="O2" s="60"/>
      <c r="P2" s="61"/>
      <c r="Q2" s="37" t="s">
        <v>6</v>
      </c>
      <c r="R2" s="101" t="s">
        <v>7</v>
      </c>
      <c r="S2" s="101" t="s">
        <v>8</v>
      </c>
      <c r="T2" s="101" t="s">
        <v>9</v>
      </c>
      <c r="U2" s="103" t="s">
        <v>10</v>
      </c>
    </row>
    <row r="3" spans="1:23" x14ac:dyDescent="0.25">
      <c r="A3" s="102"/>
      <c r="B3" s="104"/>
      <c r="C3" s="104"/>
      <c r="D3" s="104"/>
      <c r="E3" s="104"/>
      <c r="F3" s="104"/>
      <c r="G3" s="14">
        <v>1</v>
      </c>
      <c r="H3" s="14">
        <v>2</v>
      </c>
      <c r="I3" s="14">
        <v>3</v>
      </c>
      <c r="J3" s="42">
        <v>4</v>
      </c>
      <c r="K3" s="14">
        <v>5</v>
      </c>
      <c r="L3" s="14">
        <v>6</v>
      </c>
      <c r="M3" s="14">
        <v>7</v>
      </c>
      <c r="N3" s="14">
        <v>8</v>
      </c>
      <c r="O3" s="14">
        <v>9</v>
      </c>
      <c r="P3" s="14" t="s">
        <v>12</v>
      </c>
      <c r="Q3" s="29" t="s">
        <v>11</v>
      </c>
      <c r="R3" s="102"/>
      <c r="S3" s="102"/>
      <c r="T3" s="102"/>
      <c r="U3" s="104"/>
    </row>
    <row r="4" spans="1:23" ht="30" x14ac:dyDescent="0.25">
      <c r="A4" s="41">
        <v>1</v>
      </c>
      <c r="B4" s="62" t="s">
        <v>123</v>
      </c>
      <c r="C4" s="109" t="s">
        <v>143</v>
      </c>
      <c r="D4" s="62" t="s">
        <v>15</v>
      </c>
      <c r="E4" s="88">
        <v>11</v>
      </c>
      <c r="F4" s="62" t="s">
        <v>23</v>
      </c>
      <c r="G4" s="41">
        <v>8</v>
      </c>
      <c r="H4" s="41">
        <v>7</v>
      </c>
      <c r="I4" s="41">
        <v>10</v>
      </c>
      <c r="J4" s="41">
        <v>0</v>
      </c>
      <c r="K4" s="41">
        <v>3</v>
      </c>
      <c r="L4" s="41">
        <v>6</v>
      </c>
      <c r="M4" s="41">
        <v>7</v>
      </c>
      <c r="N4" s="41">
        <v>3</v>
      </c>
      <c r="O4" s="41">
        <v>14</v>
      </c>
      <c r="P4" s="41">
        <v>26</v>
      </c>
      <c r="Q4" s="41">
        <f t="shared" ref="Q4:Q18" si="0">SUM(G4:P4)</f>
        <v>84</v>
      </c>
      <c r="R4" s="80"/>
      <c r="S4" s="41">
        <v>84</v>
      </c>
      <c r="T4" s="41">
        <v>1</v>
      </c>
      <c r="U4" s="66" t="s">
        <v>197</v>
      </c>
    </row>
    <row r="5" spans="1:23" ht="30" x14ac:dyDescent="0.25">
      <c r="A5" s="41">
        <v>2</v>
      </c>
      <c r="B5" s="62" t="s">
        <v>119</v>
      </c>
      <c r="C5" s="109" t="s">
        <v>137</v>
      </c>
      <c r="D5" s="62" t="s">
        <v>16</v>
      </c>
      <c r="E5" s="88">
        <v>11</v>
      </c>
      <c r="F5" s="62" t="s">
        <v>24</v>
      </c>
      <c r="G5" s="41">
        <v>10</v>
      </c>
      <c r="H5" s="41">
        <v>6</v>
      </c>
      <c r="I5" s="41">
        <v>10</v>
      </c>
      <c r="J5" s="41">
        <v>2</v>
      </c>
      <c r="K5" s="41">
        <v>3</v>
      </c>
      <c r="L5" s="41">
        <v>4</v>
      </c>
      <c r="M5" s="41">
        <v>7</v>
      </c>
      <c r="N5" s="41">
        <v>0</v>
      </c>
      <c r="O5" s="41">
        <v>14</v>
      </c>
      <c r="P5" s="41">
        <v>26</v>
      </c>
      <c r="Q5" s="41">
        <f t="shared" si="0"/>
        <v>82</v>
      </c>
      <c r="R5" s="80"/>
      <c r="S5" s="41">
        <v>82</v>
      </c>
      <c r="T5" s="41">
        <v>2</v>
      </c>
      <c r="U5" s="66" t="s">
        <v>197</v>
      </c>
    </row>
    <row r="6" spans="1:23" ht="33" customHeight="1" x14ac:dyDescent="0.25">
      <c r="A6" s="41">
        <v>3</v>
      </c>
      <c r="B6" s="62" t="s">
        <v>131</v>
      </c>
      <c r="C6" s="109" t="s">
        <v>134</v>
      </c>
      <c r="D6" s="62" t="s">
        <v>16</v>
      </c>
      <c r="E6" s="88">
        <v>11</v>
      </c>
      <c r="F6" s="62" t="s">
        <v>24</v>
      </c>
      <c r="G6" s="41">
        <v>9</v>
      </c>
      <c r="H6" s="41">
        <v>4</v>
      </c>
      <c r="I6" s="41">
        <v>10</v>
      </c>
      <c r="J6" s="41">
        <v>2</v>
      </c>
      <c r="K6" s="41">
        <v>3</v>
      </c>
      <c r="L6" s="41">
        <v>9</v>
      </c>
      <c r="M6" s="41">
        <v>7</v>
      </c>
      <c r="N6" s="41">
        <v>3</v>
      </c>
      <c r="O6" s="41">
        <v>13</v>
      </c>
      <c r="P6" s="41">
        <v>20</v>
      </c>
      <c r="Q6" s="41">
        <f t="shared" si="0"/>
        <v>80</v>
      </c>
      <c r="R6" s="41"/>
      <c r="S6" s="41">
        <v>80</v>
      </c>
      <c r="T6" s="41">
        <v>3</v>
      </c>
      <c r="U6" s="66" t="s">
        <v>197</v>
      </c>
    </row>
    <row r="7" spans="1:23" ht="30" x14ac:dyDescent="0.25">
      <c r="A7" s="41">
        <v>4</v>
      </c>
      <c r="B7" s="62" t="s">
        <v>122</v>
      </c>
      <c r="C7" s="109" t="s">
        <v>141</v>
      </c>
      <c r="D7" s="62" t="s">
        <v>16</v>
      </c>
      <c r="E7" s="88">
        <v>11</v>
      </c>
      <c r="F7" s="62" t="s">
        <v>24</v>
      </c>
      <c r="G7" s="41">
        <v>10</v>
      </c>
      <c r="H7" s="41">
        <v>4</v>
      </c>
      <c r="I7" s="41">
        <v>10</v>
      </c>
      <c r="J7" s="41">
        <v>2</v>
      </c>
      <c r="K7" s="41">
        <v>3</v>
      </c>
      <c r="L7" s="41">
        <v>6</v>
      </c>
      <c r="M7" s="41">
        <v>0</v>
      </c>
      <c r="N7" s="41">
        <v>0</v>
      </c>
      <c r="O7" s="41">
        <v>14</v>
      </c>
      <c r="P7" s="41">
        <v>23</v>
      </c>
      <c r="Q7" s="41">
        <f t="shared" si="0"/>
        <v>72</v>
      </c>
      <c r="R7" s="80"/>
      <c r="S7" s="41">
        <v>72</v>
      </c>
      <c r="T7" s="41">
        <v>4</v>
      </c>
      <c r="U7" s="66" t="s">
        <v>195</v>
      </c>
    </row>
    <row r="8" spans="1:23" ht="30" x14ac:dyDescent="0.25">
      <c r="A8" s="41">
        <v>12</v>
      </c>
      <c r="B8" s="62" t="s">
        <v>115</v>
      </c>
      <c r="C8" s="109" t="s">
        <v>133</v>
      </c>
      <c r="D8" s="62" t="s">
        <v>15</v>
      </c>
      <c r="E8" s="88">
        <v>11</v>
      </c>
      <c r="F8" s="62" t="s">
        <v>23</v>
      </c>
      <c r="G8" s="41">
        <v>6</v>
      </c>
      <c r="H8" s="41">
        <v>7</v>
      </c>
      <c r="I8" s="41">
        <v>10</v>
      </c>
      <c r="J8" s="41">
        <v>0</v>
      </c>
      <c r="K8" s="41">
        <v>1</v>
      </c>
      <c r="L8" s="41">
        <v>6</v>
      </c>
      <c r="M8" s="41">
        <v>0</v>
      </c>
      <c r="N8" s="41">
        <v>0</v>
      </c>
      <c r="O8" s="41">
        <v>14</v>
      </c>
      <c r="P8" s="41">
        <v>25</v>
      </c>
      <c r="Q8" s="41">
        <f t="shared" si="0"/>
        <v>69</v>
      </c>
      <c r="R8" s="80"/>
      <c r="S8" s="41">
        <v>69</v>
      </c>
      <c r="T8" s="41">
        <v>5</v>
      </c>
      <c r="U8" s="66" t="s">
        <v>195</v>
      </c>
    </row>
    <row r="9" spans="1:23" ht="30" x14ac:dyDescent="0.25">
      <c r="A9" s="41">
        <v>5</v>
      </c>
      <c r="B9" s="62" t="s">
        <v>132</v>
      </c>
      <c r="C9" s="109" t="s">
        <v>142</v>
      </c>
      <c r="D9" s="62" t="s">
        <v>16</v>
      </c>
      <c r="E9" s="88">
        <v>11</v>
      </c>
      <c r="F9" s="62" t="s">
        <v>24</v>
      </c>
      <c r="G9" s="41">
        <v>8</v>
      </c>
      <c r="H9" s="41">
        <v>6</v>
      </c>
      <c r="I9" s="41">
        <v>10</v>
      </c>
      <c r="J9" s="41">
        <v>2</v>
      </c>
      <c r="K9" s="41">
        <v>3</v>
      </c>
      <c r="L9" s="41">
        <v>6</v>
      </c>
      <c r="M9" s="41">
        <v>0</v>
      </c>
      <c r="N9" s="41">
        <v>0</v>
      </c>
      <c r="O9" s="41">
        <v>14</v>
      </c>
      <c r="P9" s="41">
        <v>19</v>
      </c>
      <c r="Q9" s="41">
        <f t="shared" si="0"/>
        <v>68</v>
      </c>
      <c r="R9" s="89"/>
      <c r="S9" s="41">
        <v>68</v>
      </c>
      <c r="T9" s="41">
        <v>6</v>
      </c>
      <c r="U9" s="66" t="s">
        <v>195</v>
      </c>
      <c r="W9" s="76"/>
    </row>
    <row r="10" spans="1:23" ht="30" x14ac:dyDescent="0.25">
      <c r="A10" s="41">
        <v>9</v>
      </c>
      <c r="B10" s="62" t="s">
        <v>130</v>
      </c>
      <c r="C10" s="109" t="s">
        <v>136</v>
      </c>
      <c r="D10" s="62" t="s">
        <v>16</v>
      </c>
      <c r="E10" s="88">
        <v>11</v>
      </c>
      <c r="F10" s="62" t="s">
        <v>24</v>
      </c>
      <c r="G10" s="41">
        <v>7</v>
      </c>
      <c r="H10" s="41">
        <v>0</v>
      </c>
      <c r="I10" s="41">
        <v>0</v>
      </c>
      <c r="J10" s="41">
        <v>6</v>
      </c>
      <c r="K10" s="41">
        <v>3</v>
      </c>
      <c r="L10" s="41">
        <v>6</v>
      </c>
      <c r="M10" s="41">
        <v>7</v>
      </c>
      <c r="N10" s="41">
        <v>3</v>
      </c>
      <c r="O10" s="41">
        <v>13</v>
      </c>
      <c r="P10" s="41">
        <v>19</v>
      </c>
      <c r="Q10" s="41">
        <f t="shared" si="0"/>
        <v>64</v>
      </c>
      <c r="R10" s="80"/>
      <c r="S10" s="41">
        <v>64</v>
      </c>
      <c r="T10" s="41">
        <v>7</v>
      </c>
      <c r="U10" s="66" t="s">
        <v>198</v>
      </c>
    </row>
    <row r="11" spans="1:23" ht="30" x14ac:dyDescent="0.25">
      <c r="A11" s="41">
        <v>6</v>
      </c>
      <c r="B11" s="62" t="s">
        <v>120</v>
      </c>
      <c r="C11" s="109" t="s">
        <v>138</v>
      </c>
      <c r="D11" s="62" t="s">
        <v>17</v>
      </c>
      <c r="E11" s="88">
        <v>11</v>
      </c>
      <c r="F11" s="62" t="s">
        <v>25</v>
      </c>
      <c r="G11" s="41">
        <v>6</v>
      </c>
      <c r="H11" s="41">
        <v>2</v>
      </c>
      <c r="I11" s="41">
        <v>10</v>
      </c>
      <c r="J11" s="41">
        <v>0</v>
      </c>
      <c r="K11" s="41">
        <v>3</v>
      </c>
      <c r="L11" s="41">
        <v>9</v>
      </c>
      <c r="M11" s="41">
        <v>7</v>
      </c>
      <c r="N11" s="41">
        <v>3</v>
      </c>
      <c r="O11" s="41">
        <v>14</v>
      </c>
      <c r="P11" s="41">
        <v>7</v>
      </c>
      <c r="Q11" s="41">
        <f t="shared" si="0"/>
        <v>61</v>
      </c>
      <c r="R11" s="80"/>
      <c r="S11" s="41">
        <v>61</v>
      </c>
      <c r="T11" s="41">
        <v>8</v>
      </c>
      <c r="U11" s="66" t="s">
        <v>198</v>
      </c>
    </row>
    <row r="12" spans="1:23" ht="32.25" customHeight="1" x14ac:dyDescent="0.25">
      <c r="A12" s="41">
        <v>7</v>
      </c>
      <c r="B12" s="62" t="s">
        <v>116</v>
      </c>
      <c r="C12" s="109" t="s">
        <v>135</v>
      </c>
      <c r="D12" s="62" t="s">
        <v>17</v>
      </c>
      <c r="E12" s="88">
        <v>11</v>
      </c>
      <c r="F12" s="62" t="s">
        <v>25</v>
      </c>
      <c r="G12" s="41">
        <v>8</v>
      </c>
      <c r="H12" s="41">
        <v>2</v>
      </c>
      <c r="I12" s="41">
        <v>10</v>
      </c>
      <c r="J12" s="41">
        <v>6</v>
      </c>
      <c r="K12" s="41">
        <v>2</v>
      </c>
      <c r="L12" s="41">
        <v>6</v>
      </c>
      <c r="M12" s="41">
        <v>0</v>
      </c>
      <c r="N12" s="41">
        <v>3</v>
      </c>
      <c r="O12" s="41">
        <v>10</v>
      </c>
      <c r="P12" s="41">
        <v>12</v>
      </c>
      <c r="Q12" s="41">
        <f t="shared" si="0"/>
        <v>59</v>
      </c>
      <c r="R12" s="80"/>
      <c r="S12" s="41">
        <v>59</v>
      </c>
      <c r="T12" s="41">
        <v>9</v>
      </c>
      <c r="U12" s="66" t="s">
        <v>198</v>
      </c>
    </row>
    <row r="13" spans="1:23" ht="30" x14ac:dyDescent="0.25">
      <c r="A13" s="41">
        <v>8</v>
      </c>
      <c r="B13" s="62" t="s">
        <v>125</v>
      </c>
      <c r="C13" s="109" t="s">
        <v>145</v>
      </c>
      <c r="D13" s="62" t="s">
        <v>20</v>
      </c>
      <c r="E13" s="88">
        <v>11</v>
      </c>
      <c r="F13" s="62" t="s">
        <v>28</v>
      </c>
      <c r="G13" s="41">
        <v>8</v>
      </c>
      <c r="H13" s="41">
        <v>6</v>
      </c>
      <c r="I13" s="41">
        <v>0</v>
      </c>
      <c r="J13" s="41">
        <v>6</v>
      </c>
      <c r="K13" s="41">
        <v>3</v>
      </c>
      <c r="L13" s="41">
        <v>4</v>
      </c>
      <c r="M13" s="41">
        <v>0</v>
      </c>
      <c r="N13" s="41">
        <v>0</v>
      </c>
      <c r="O13" s="41">
        <v>14</v>
      </c>
      <c r="P13" s="41">
        <v>17</v>
      </c>
      <c r="Q13" s="41">
        <f t="shared" si="0"/>
        <v>58</v>
      </c>
      <c r="R13" s="80"/>
      <c r="S13" s="41">
        <v>58</v>
      </c>
      <c r="T13" s="41">
        <v>10</v>
      </c>
      <c r="U13" s="66" t="s">
        <v>198</v>
      </c>
    </row>
    <row r="14" spans="1:23" ht="30" x14ac:dyDescent="0.25">
      <c r="A14" s="41">
        <v>10</v>
      </c>
      <c r="B14" s="62" t="s">
        <v>118</v>
      </c>
      <c r="C14" s="109" t="s">
        <v>139</v>
      </c>
      <c r="D14" s="62" t="s">
        <v>16</v>
      </c>
      <c r="E14" s="88">
        <v>11</v>
      </c>
      <c r="F14" s="62" t="s">
        <v>24</v>
      </c>
      <c r="G14" s="41">
        <v>8</v>
      </c>
      <c r="H14" s="41">
        <v>3</v>
      </c>
      <c r="I14" s="41">
        <v>10</v>
      </c>
      <c r="J14" s="41">
        <v>2</v>
      </c>
      <c r="K14" s="41">
        <v>3</v>
      </c>
      <c r="L14" s="41">
        <v>0</v>
      </c>
      <c r="M14" s="41">
        <v>0</v>
      </c>
      <c r="N14" s="41">
        <v>0</v>
      </c>
      <c r="O14" s="41">
        <v>14</v>
      </c>
      <c r="P14" s="41">
        <v>14</v>
      </c>
      <c r="Q14" s="41">
        <f t="shared" si="0"/>
        <v>54</v>
      </c>
      <c r="R14" s="83"/>
      <c r="S14" s="41">
        <v>54</v>
      </c>
      <c r="T14" s="41">
        <v>11</v>
      </c>
      <c r="U14" s="66" t="s">
        <v>198</v>
      </c>
    </row>
    <row r="15" spans="1:23" ht="30" x14ac:dyDescent="0.25">
      <c r="A15" s="41">
        <v>11</v>
      </c>
      <c r="B15" s="62" t="s">
        <v>124</v>
      </c>
      <c r="C15" s="109" t="s">
        <v>144</v>
      </c>
      <c r="D15" s="62" t="s">
        <v>19</v>
      </c>
      <c r="E15" s="88">
        <v>11</v>
      </c>
      <c r="F15" s="62" t="s">
        <v>27</v>
      </c>
      <c r="G15" s="41">
        <v>9</v>
      </c>
      <c r="H15" s="41">
        <v>5</v>
      </c>
      <c r="I15" s="41">
        <v>0</v>
      </c>
      <c r="J15" s="41">
        <v>6</v>
      </c>
      <c r="K15" s="41">
        <v>3</v>
      </c>
      <c r="L15" s="41">
        <v>0</v>
      </c>
      <c r="M15" s="41">
        <v>7</v>
      </c>
      <c r="N15" s="41">
        <v>3</v>
      </c>
      <c r="O15" s="41">
        <v>6</v>
      </c>
      <c r="P15" s="41">
        <v>10</v>
      </c>
      <c r="Q15" s="41">
        <f t="shared" si="0"/>
        <v>49</v>
      </c>
      <c r="R15" s="80"/>
      <c r="S15" s="41">
        <v>49</v>
      </c>
      <c r="T15" s="41">
        <v>12</v>
      </c>
      <c r="U15" s="66" t="s">
        <v>198</v>
      </c>
    </row>
    <row r="16" spans="1:23" ht="45" x14ac:dyDescent="0.25">
      <c r="A16" s="41">
        <v>13</v>
      </c>
      <c r="B16" s="62" t="s">
        <v>128</v>
      </c>
      <c r="C16" s="109" t="s">
        <v>147</v>
      </c>
      <c r="D16" s="62" t="s">
        <v>18</v>
      </c>
      <c r="E16" s="88">
        <v>11</v>
      </c>
      <c r="F16" s="62" t="s">
        <v>26</v>
      </c>
      <c r="G16" s="41">
        <v>8</v>
      </c>
      <c r="H16" s="41">
        <v>5</v>
      </c>
      <c r="I16" s="41">
        <v>0</v>
      </c>
      <c r="J16" s="41">
        <v>0</v>
      </c>
      <c r="K16" s="41">
        <v>3</v>
      </c>
      <c r="L16" s="41">
        <v>6</v>
      </c>
      <c r="M16" s="41">
        <v>7</v>
      </c>
      <c r="N16" s="41">
        <v>3</v>
      </c>
      <c r="O16" s="41">
        <v>10</v>
      </c>
      <c r="P16" s="41">
        <v>0</v>
      </c>
      <c r="Q16" s="41">
        <f t="shared" si="0"/>
        <v>42</v>
      </c>
      <c r="R16" s="80"/>
      <c r="S16" s="41">
        <v>42</v>
      </c>
      <c r="T16" s="41">
        <v>13</v>
      </c>
      <c r="U16" s="66" t="s">
        <v>198</v>
      </c>
    </row>
    <row r="17" spans="1:21" ht="45" x14ac:dyDescent="0.25">
      <c r="A17" s="41">
        <v>14</v>
      </c>
      <c r="B17" s="62" t="s">
        <v>121</v>
      </c>
      <c r="C17" s="109" t="s">
        <v>140</v>
      </c>
      <c r="D17" s="62" t="s">
        <v>18</v>
      </c>
      <c r="E17" s="88">
        <v>11</v>
      </c>
      <c r="F17" s="62" t="s">
        <v>26</v>
      </c>
      <c r="G17" s="41">
        <v>7</v>
      </c>
      <c r="H17" s="41">
        <v>4</v>
      </c>
      <c r="I17" s="41">
        <v>0</v>
      </c>
      <c r="J17" s="41">
        <v>0</v>
      </c>
      <c r="K17" s="41">
        <v>3</v>
      </c>
      <c r="L17" s="41">
        <v>3</v>
      </c>
      <c r="M17" s="41">
        <v>7</v>
      </c>
      <c r="N17" s="41">
        <v>3</v>
      </c>
      <c r="O17" s="41">
        <v>5</v>
      </c>
      <c r="P17" s="41">
        <v>0</v>
      </c>
      <c r="Q17" s="41">
        <f t="shared" si="0"/>
        <v>32</v>
      </c>
      <c r="R17" s="80"/>
      <c r="S17" s="41">
        <v>32</v>
      </c>
      <c r="T17" s="41">
        <v>14</v>
      </c>
      <c r="U17" s="66" t="s">
        <v>198</v>
      </c>
    </row>
    <row r="18" spans="1:21" ht="45" x14ac:dyDescent="0.25">
      <c r="A18" s="41">
        <v>15</v>
      </c>
      <c r="B18" s="62" t="s">
        <v>127</v>
      </c>
      <c r="C18" s="109" t="s">
        <v>146</v>
      </c>
      <c r="D18" s="62" t="s">
        <v>18</v>
      </c>
      <c r="E18" s="88">
        <v>11</v>
      </c>
      <c r="F18" s="62" t="s">
        <v>26</v>
      </c>
      <c r="G18" s="41">
        <v>3</v>
      </c>
      <c r="H18" s="41">
        <v>5</v>
      </c>
      <c r="I18" s="41">
        <v>0</v>
      </c>
      <c r="J18" s="41">
        <v>0</v>
      </c>
      <c r="K18" s="41">
        <v>1</v>
      </c>
      <c r="L18" s="41">
        <v>6</v>
      </c>
      <c r="M18" s="41">
        <v>0</v>
      </c>
      <c r="N18" s="41">
        <v>0</v>
      </c>
      <c r="O18" s="41">
        <v>6</v>
      </c>
      <c r="P18" s="41">
        <v>0</v>
      </c>
      <c r="Q18" s="41">
        <f t="shared" si="0"/>
        <v>21</v>
      </c>
      <c r="R18" s="80"/>
      <c r="S18" s="41">
        <v>21</v>
      </c>
      <c r="T18" s="41">
        <v>15</v>
      </c>
      <c r="U18" s="66" t="s">
        <v>198</v>
      </c>
    </row>
    <row r="19" spans="1:21" ht="30" x14ac:dyDescent="0.25">
      <c r="A19" s="41">
        <v>16</v>
      </c>
      <c r="B19" s="62" t="s">
        <v>117</v>
      </c>
      <c r="C19" s="63"/>
      <c r="D19" s="62" t="s">
        <v>16</v>
      </c>
      <c r="E19" s="88">
        <v>11</v>
      </c>
      <c r="F19" s="62" t="s">
        <v>24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90" t="s">
        <v>200</v>
      </c>
      <c r="R19" s="41"/>
      <c r="S19" s="67"/>
      <c r="T19" s="41"/>
      <c r="U19" s="66"/>
    </row>
    <row r="20" spans="1:21" ht="30" x14ac:dyDescent="0.25">
      <c r="A20" s="41">
        <v>17</v>
      </c>
      <c r="B20" s="62" t="s">
        <v>126</v>
      </c>
      <c r="C20" s="63"/>
      <c r="D20" s="62" t="s">
        <v>21</v>
      </c>
      <c r="E20" s="88">
        <v>11</v>
      </c>
      <c r="F20" s="62" t="s">
        <v>29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90" t="s">
        <v>200</v>
      </c>
      <c r="R20" s="41"/>
      <c r="S20" s="41"/>
      <c r="T20" s="41"/>
      <c r="U20" s="66"/>
    </row>
    <row r="21" spans="1:21" ht="30" x14ac:dyDescent="0.25">
      <c r="A21" s="41">
        <v>18</v>
      </c>
      <c r="B21" s="62" t="s">
        <v>129</v>
      </c>
      <c r="C21" s="63"/>
      <c r="D21" s="62" t="s">
        <v>22</v>
      </c>
      <c r="E21" s="88">
        <v>11</v>
      </c>
      <c r="F21" s="62" t="s">
        <v>30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90" t="s">
        <v>200</v>
      </c>
      <c r="R21" s="80"/>
      <c r="S21" s="41"/>
      <c r="T21" s="41"/>
      <c r="U21" s="66"/>
    </row>
    <row r="22" spans="1:21" x14ac:dyDescent="0.25">
      <c r="A22" s="68"/>
      <c r="B22" s="69"/>
      <c r="C22" s="70"/>
      <c r="D22" s="69"/>
      <c r="E22" s="91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92"/>
      <c r="S22" s="68"/>
      <c r="T22" s="68"/>
      <c r="U22" s="93"/>
    </row>
    <row r="23" spans="1:21" x14ac:dyDescent="0.25">
      <c r="A23" s="72"/>
      <c r="B23" s="73"/>
      <c r="C23" s="74"/>
      <c r="D23" s="73"/>
      <c r="E23" s="94"/>
      <c r="F23" s="7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83"/>
      <c r="S23" s="72"/>
      <c r="T23" s="72"/>
      <c r="U23" s="95"/>
    </row>
    <row r="24" spans="1:21" x14ac:dyDescent="0.25">
      <c r="A24" s="72"/>
      <c r="B24" s="73"/>
      <c r="C24" s="74"/>
      <c r="D24" s="73"/>
      <c r="E24" s="94"/>
      <c r="F24" s="73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83"/>
      <c r="S24" s="72"/>
      <c r="T24" s="72"/>
      <c r="U24" s="95"/>
    </row>
    <row r="25" spans="1:21" x14ac:dyDescent="0.25">
      <c r="A25" s="72"/>
      <c r="B25" s="73"/>
      <c r="C25" s="74"/>
      <c r="D25" s="73"/>
      <c r="E25" s="94"/>
      <c r="F25" s="7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83"/>
      <c r="S25" s="72"/>
      <c r="T25" s="72"/>
      <c r="U25" s="95"/>
    </row>
    <row r="26" spans="1:21" x14ac:dyDescent="0.25">
      <c r="A26" s="72"/>
      <c r="B26" s="73"/>
      <c r="C26" s="74"/>
      <c r="D26" s="73"/>
      <c r="E26" s="94"/>
      <c r="F26" s="7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83"/>
      <c r="S26" s="72"/>
      <c r="T26" s="72"/>
      <c r="U26" s="95"/>
    </row>
    <row r="27" spans="1:21" x14ac:dyDescent="0.25">
      <c r="A27" s="72"/>
      <c r="B27" s="73"/>
      <c r="C27" s="74"/>
      <c r="D27" s="73"/>
      <c r="E27" s="94"/>
      <c r="F27" s="7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83"/>
      <c r="S27" s="72"/>
      <c r="T27" s="72"/>
      <c r="U27" s="95"/>
    </row>
    <row r="28" spans="1:21" x14ac:dyDescent="0.25">
      <c r="A28" s="72"/>
      <c r="B28" s="73"/>
      <c r="C28" s="74"/>
      <c r="D28" s="73"/>
      <c r="E28" s="94"/>
      <c r="F28" s="7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83"/>
      <c r="S28" s="72"/>
      <c r="T28" s="72"/>
      <c r="U28" s="95"/>
    </row>
    <row r="29" spans="1:21" x14ac:dyDescent="0.25">
      <c r="A29" s="72"/>
      <c r="B29" s="73"/>
      <c r="C29" s="74"/>
      <c r="D29" s="73"/>
      <c r="E29" s="94"/>
      <c r="F29" s="7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83"/>
      <c r="S29" s="72"/>
      <c r="T29" s="72"/>
      <c r="U29" s="95"/>
    </row>
    <row r="30" spans="1:21" x14ac:dyDescent="0.25">
      <c r="A30" s="72"/>
      <c r="B30" s="73"/>
      <c r="C30" s="74"/>
      <c r="D30" s="73"/>
      <c r="E30" s="94"/>
      <c r="F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83"/>
      <c r="S30" s="72"/>
      <c r="T30" s="72"/>
      <c r="U30" s="95"/>
    </row>
    <row r="31" spans="1:21" x14ac:dyDescent="0.25">
      <c r="A31" s="72"/>
      <c r="B31" s="73"/>
      <c r="C31" s="74"/>
      <c r="D31" s="73"/>
      <c r="E31" s="94"/>
      <c r="F31" s="7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72"/>
      <c r="U31" s="95"/>
    </row>
    <row r="32" spans="1:21" x14ac:dyDescent="0.25">
      <c r="A32" s="72"/>
      <c r="B32" s="73"/>
      <c r="C32" s="74"/>
      <c r="D32" s="73"/>
      <c r="E32" s="94"/>
      <c r="F32" s="7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72"/>
      <c r="U32" s="95"/>
    </row>
    <row r="33" spans="1:21" x14ac:dyDescent="0.25">
      <c r="A33" s="72"/>
      <c r="B33" s="73"/>
      <c r="C33" s="74"/>
      <c r="D33" s="73"/>
      <c r="E33" s="94"/>
      <c r="F33" s="7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72"/>
      <c r="U33" s="95"/>
    </row>
    <row r="34" spans="1:21" x14ac:dyDescent="0.25">
      <c r="A34" s="72"/>
      <c r="B34" s="73"/>
      <c r="C34" s="74"/>
      <c r="D34" s="73"/>
      <c r="E34" s="94"/>
      <c r="F34" s="7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72"/>
      <c r="U34" s="95"/>
    </row>
    <row r="35" spans="1:21" x14ac:dyDescent="0.25">
      <c r="A35" s="72"/>
      <c r="B35" s="73"/>
      <c r="C35" s="74"/>
      <c r="D35" s="73"/>
      <c r="E35" s="94"/>
      <c r="F35" s="7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72"/>
      <c r="U35" s="95"/>
    </row>
    <row r="36" spans="1:21" x14ac:dyDescent="0.25">
      <c r="A36" s="21"/>
      <c r="C36" s="22"/>
    </row>
    <row r="37" spans="1:21" x14ac:dyDescent="0.25">
      <c r="A37" s="21"/>
      <c r="C37" s="22"/>
    </row>
    <row r="38" spans="1:21" x14ac:dyDescent="0.25">
      <c r="A38" s="21"/>
      <c r="C38" s="22"/>
    </row>
    <row r="39" spans="1:21" x14ac:dyDescent="0.25">
      <c r="A39" s="21"/>
      <c r="C39" s="22"/>
    </row>
    <row r="40" spans="1:21" x14ac:dyDescent="0.25">
      <c r="A40" s="21"/>
      <c r="C40" s="22"/>
    </row>
    <row r="41" spans="1:21" x14ac:dyDescent="0.25">
      <c r="A41" s="21"/>
      <c r="C41" s="22"/>
    </row>
    <row r="42" spans="1:21" x14ac:dyDescent="0.25">
      <c r="A42" s="21"/>
      <c r="C42" s="22"/>
    </row>
    <row r="43" spans="1:21" x14ac:dyDescent="0.25">
      <c r="A43" s="21"/>
      <c r="C43" s="22"/>
    </row>
    <row r="44" spans="1:21" x14ac:dyDescent="0.25">
      <c r="A44" s="21"/>
      <c r="C44" s="22"/>
    </row>
    <row r="45" spans="1:21" x14ac:dyDescent="0.25">
      <c r="A45" s="21"/>
      <c r="C45" s="22"/>
    </row>
    <row r="46" spans="1:21" x14ac:dyDescent="0.25">
      <c r="A46" s="21"/>
      <c r="C46" s="22"/>
    </row>
    <row r="47" spans="1:21" x14ac:dyDescent="0.25">
      <c r="A47" s="21"/>
      <c r="C47" s="22"/>
    </row>
    <row r="48" spans="1:21" x14ac:dyDescent="0.25">
      <c r="A48" s="21"/>
      <c r="C48" s="22"/>
    </row>
    <row r="49" spans="1:3" x14ac:dyDescent="0.25">
      <c r="A49" s="21"/>
      <c r="C49" s="22"/>
    </row>
    <row r="50" spans="1:3" x14ac:dyDescent="0.25">
      <c r="A50" s="21"/>
      <c r="C50" s="22"/>
    </row>
    <row r="51" spans="1:3" x14ac:dyDescent="0.25">
      <c r="A51" s="21"/>
      <c r="C51" s="22"/>
    </row>
    <row r="52" spans="1:3" x14ac:dyDescent="0.25">
      <c r="A52" s="21"/>
      <c r="C52" s="22"/>
    </row>
    <row r="53" spans="1:3" x14ac:dyDescent="0.25">
      <c r="A53" s="21"/>
      <c r="C53" s="22"/>
    </row>
    <row r="54" spans="1:3" x14ac:dyDescent="0.25">
      <c r="A54" s="21"/>
      <c r="C54" s="22"/>
    </row>
    <row r="55" spans="1:3" x14ac:dyDescent="0.25">
      <c r="A55" s="21"/>
      <c r="C55" s="22"/>
    </row>
  </sheetData>
  <autoFilter ref="A2:U3">
    <sortState ref="A5:U21">
      <sortCondition descending="1" ref="Q2:Q3"/>
    </sortState>
  </autoFilter>
  <sortState ref="B4:S30">
    <sortCondition descending="1" ref="S4:S30"/>
  </sortState>
  <mergeCells count="11">
    <mergeCell ref="U2:U3"/>
    <mergeCell ref="A1:T1"/>
    <mergeCell ref="A2:A3"/>
    <mergeCell ref="B2:B3"/>
    <mergeCell ref="C2:C3"/>
    <mergeCell ref="D2:D3"/>
    <mergeCell ref="E2:E3"/>
    <mergeCell ref="F2:F3"/>
    <mergeCell ref="R2:R3"/>
    <mergeCell ref="S2:S3"/>
    <mergeCell ref="T2:T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2020-11-30T07:21:38Z</dcterms:modified>
</cp:coreProperties>
</file>