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19440" windowHeight="11760"/>
  </bookViews>
  <sheets>
    <sheet name="7кл" sheetId="7" r:id="rId1"/>
    <sheet name="8кл" sheetId="10" r:id="rId2"/>
    <sheet name="9кл" sheetId="8" r:id="rId3"/>
    <sheet name="10кл" sheetId="12" r:id="rId4"/>
    <sheet name="11кл" sheetId="9" r:id="rId5"/>
  </sheets>
  <definedNames>
    <definedName name="_xlnm._FilterDatabase" localSheetId="3" hidden="1">'10кл'!$A$4:$P$26</definedName>
    <definedName name="_xlnm._FilterDatabase" localSheetId="4" hidden="1">'11кл'!$A$4:$P$20</definedName>
    <definedName name="_xlnm._FilterDatabase" localSheetId="0" hidden="1">'7кл'!$A$4:$P$4</definedName>
    <definedName name="_xlnm._FilterDatabase" localSheetId="1" hidden="1">'8кл'!$A$4:$P$11</definedName>
    <definedName name="_xlnm._FilterDatabase" localSheetId="2" hidden="1">'9кл'!$A$4:$P$40</definedName>
  </definedNames>
  <calcPr calcId="125725"/>
</workbook>
</file>

<file path=xl/calcChain.xml><?xml version="1.0" encoding="utf-8"?>
<calcChain xmlns="http://schemas.openxmlformats.org/spreadsheetml/2006/main">
  <c r="L10" i="10"/>
  <c r="L7" i="12" l="1"/>
  <c r="L6"/>
  <c r="L22"/>
  <c r="L10"/>
  <c r="L5"/>
  <c r="L13"/>
  <c r="L18"/>
  <c r="L20"/>
  <c r="L23"/>
  <c r="L15"/>
  <c r="L8"/>
  <c r="L14"/>
  <c r="L16"/>
  <c r="L24"/>
  <c r="L17"/>
  <c r="L12"/>
  <c r="L19"/>
  <c r="L21"/>
  <c r="L25"/>
  <c r="L26"/>
  <c r="L11"/>
  <c r="L9"/>
  <c r="L4" i="8"/>
  <c r="L10"/>
  <c r="L19"/>
  <c r="L21"/>
  <c r="L12"/>
  <c r="L6"/>
  <c r="L7"/>
  <c r="L11"/>
  <c r="L14"/>
  <c r="L8"/>
  <c r="L5"/>
  <c r="L13"/>
  <c r="L17"/>
  <c r="L18"/>
  <c r="L20"/>
  <c r="L22"/>
  <c r="L23"/>
  <c r="L15"/>
  <c r="L16"/>
  <c r="L9"/>
  <c r="L18" i="10"/>
  <c r="L11"/>
  <c r="L14"/>
  <c r="L22"/>
  <c r="L12"/>
  <c r="L23"/>
  <c r="L26"/>
  <c r="L8"/>
  <c r="L7"/>
  <c r="L5"/>
  <c r="L9"/>
  <c r="L20"/>
  <c r="L21"/>
  <c r="L6"/>
  <c r="L24"/>
  <c r="L17"/>
  <c r="L25"/>
  <c r="L15"/>
  <c r="L13"/>
  <c r="L19"/>
  <c r="L16"/>
  <c r="L11" i="9"/>
  <c r="L9"/>
  <c r="L13"/>
  <c r="L10"/>
  <c r="L5"/>
  <c r="L14"/>
  <c r="L12"/>
  <c r="L15"/>
  <c r="L6"/>
  <c r="L7"/>
  <c r="L17"/>
  <c r="L18"/>
  <c r="L16"/>
  <c r="L19"/>
  <c r="L20"/>
  <c r="L8"/>
  <c r="L7" i="7"/>
  <c r="L5"/>
  <c r="L6"/>
  <c r="L12"/>
  <c r="L9"/>
  <c r="L11"/>
  <c r="L8"/>
  <c r="L10"/>
  <c r="L4" i="9" l="1"/>
  <c r="L4" i="12"/>
  <c r="L4" i="10"/>
  <c r="L4" i="7"/>
</calcChain>
</file>

<file path=xl/sharedStrings.xml><?xml version="1.0" encoding="utf-8"?>
<sst xmlns="http://schemas.openxmlformats.org/spreadsheetml/2006/main" count="498" uniqueCount="172">
  <si>
    <t>Статус</t>
  </si>
  <si>
    <t>Рейтинг</t>
  </si>
  <si>
    <t>Итого</t>
  </si>
  <si>
    <t>Апелляция</t>
  </si>
  <si>
    <t>Сумма баллов</t>
  </si>
  <si>
    <t>Практический  тур</t>
  </si>
  <si>
    <t>ФИО учителя (полностью)</t>
  </si>
  <si>
    <t>класс</t>
  </si>
  <si>
    <t>Образовательное учреждение</t>
  </si>
  <si>
    <t>шифр (не заполнять)</t>
  </si>
  <si>
    <t>Ф. И. О. участника (полностью)</t>
  </si>
  <si>
    <t>№</t>
  </si>
  <si>
    <t>ЖЮРИ:</t>
  </si>
  <si>
    <t>Повестка: утверждение результатов школьного этапа ВсОШ </t>
  </si>
  <si>
    <t>Решили: утвердить результаты школьного этапа ВсОШ </t>
  </si>
  <si>
    <t>Химия</t>
  </si>
  <si>
    <t>МОУ "СОШ №19"</t>
  </si>
  <si>
    <t>Бахтина Татьяна Юрьевна</t>
  </si>
  <si>
    <t>Сычева Елена Геннадьевна</t>
  </si>
  <si>
    <t>Крашенинников Вадим Юрьевич</t>
  </si>
  <si>
    <t>ПРЕДСЕДАТЕЛЬ ЖЮРИ:</t>
  </si>
  <si>
    <t>1.  Агуреева Светлана Владимировна, учитель МБОУ  «СОШ № 33».</t>
  </si>
  <si>
    <t>3. Несина Инна Борисовна, учитель МБОУ «СОШ №9»</t>
  </si>
  <si>
    <t>Кочеткова Ксения Викторовна</t>
  </si>
  <si>
    <t>Муравьева Мария Валерьевна</t>
  </si>
  <si>
    <t>Рамаева Венера Руслановна</t>
  </si>
  <si>
    <t>Соколова Елизавета Вадимовна</t>
  </si>
  <si>
    <t>Торопыгин Роман Владимирович</t>
  </si>
  <si>
    <t>МОУ "СОШ №33"</t>
  </si>
  <si>
    <t>Агуреева Светлана Владимировна</t>
  </si>
  <si>
    <t>Остроумова Елена      Евгеньевна</t>
  </si>
  <si>
    <t>Белоусов Егор Сергеевич</t>
  </si>
  <si>
    <t>Остроумова Елена Евгеньевна</t>
  </si>
  <si>
    <t>Райовская Мария Павловна</t>
  </si>
  <si>
    <t>МБОУ "СОШ №33 им. П.А. Столыпина"</t>
  </si>
  <si>
    <t>МОУ "СОШ № 33" имени П.А. Столыпина</t>
  </si>
  <si>
    <t>Тугушева Розалия Равильевна</t>
  </si>
  <si>
    <t>Пироженко Анастасия Евгеньевна</t>
  </si>
  <si>
    <t>Баранова Анастасия Алексеевна</t>
  </si>
  <si>
    <t>Сафарова Ксения Арменовна</t>
  </si>
  <si>
    <t>Трухманова Анна Сергеевна</t>
  </si>
  <si>
    <t>Милокостенко София Александровна</t>
  </si>
  <si>
    <t>МОУ "СОШ №4"</t>
  </si>
  <si>
    <t>Вардугина Виктория Анатольевна</t>
  </si>
  <si>
    <t>Ягудина Евгения Александровна</t>
  </si>
  <si>
    <t>Соседова Елизавета Денисовна</t>
  </si>
  <si>
    <t>Минченко Наталья Павловна</t>
  </si>
  <si>
    <t>Зотов Евгений Павлович</t>
  </si>
  <si>
    <t>Романова Ксения Денисовна</t>
  </si>
  <si>
    <t>Бекунина Маргарита Сергеевна</t>
  </si>
  <si>
    <t>Лисицина Юлия Евгеньевна</t>
  </si>
  <si>
    <t>МБОУ СОШ № 32</t>
  </si>
  <si>
    <t>Ковалева Ирина Семеновна</t>
  </si>
  <si>
    <t>Савченко Александра Алексеевна</t>
  </si>
  <si>
    <t xml:space="preserve"> Ульянова Елизавета Дмитриевна</t>
  </si>
  <si>
    <t>Тихонова Кристина Валерьевна</t>
  </si>
  <si>
    <t>Валеева София Руслановна</t>
  </si>
  <si>
    <t>Гаджимагомедова Арина Асадулаевна</t>
  </si>
  <si>
    <t>Большакова Алена Андреевна</t>
  </si>
  <si>
    <t>МОУ "СОШ №9"</t>
  </si>
  <si>
    <t>Несина Инна Борисовна</t>
  </si>
  <si>
    <t>Харин Максим Андреевич</t>
  </si>
  <si>
    <t>Козорез Оксана Алексеевна</t>
  </si>
  <si>
    <t>МОУ "СОШ №9</t>
  </si>
  <si>
    <t>Коровина Елена Сергеевна</t>
  </si>
  <si>
    <t>Савина Кристина Вячеславовна</t>
  </si>
  <si>
    <t>Перевязкина Елизавета Алексеевна</t>
  </si>
  <si>
    <t>Колесников Кирилл Васильевич</t>
  </si>
  <si>
    <t>Яскевич Вера Алексеевна</t>
  </si>
  <si>
    <t>Лавданский Валентин Сергеевич</t>
  </si>
  <si>
    <t>Плотникова Виктория Юрьевна</t>
  </si>
  <si>
    <t>Арикеева Ангелина Анатольевна</t>
  </si>
  <si>
    <t>МОУ "СОШ "Патриот"</t>
  </si>
  <si>
    <t>Киселёва Милана Сергеевна</t>
  </si>
  <si>
    <t>Колесникова Валерия Васильевна</t>
  </si>
  <si>
    <t>Бакланова Диана Дмитриевна</t>
  </si>
  <si>
    <t>Залесова Полина Олеговна</t>
  </si>
  <si>
    <t>Трофимова Дарья Евгеньевна</t>
  </si>
  <si>
    <t>Кирьянова Полина Александровна</t>
  </si>
  <si>
    <t xml:space="preserve">МОУ "СОШ "Патриот" </t>
  </si>
  <si>
    <t>Акимова Вероника Сергеевна</t>
  </si>
  <si>
    <t>МАОУ СОШ №29</t>
  </si>
  <si>
    <t>Струговщикова Ольга Николаевна</t>
  </si>
  <si>
    <t>Даневский Михаил Александрович</t>
  </si>
  <si>
    <t>МОУ "СОШ №18"</t>
  </si>
  <si>
    <t>Михайлов Дмитрий Александрович</t>
  </si>
  <si>
    <t>Косынкин Михаил Васильевич</t>
  </si>
  <si>
    <t>Васильева Екатерина Сергеевна</t>
  </si>
  <si>
    <t>Марченко Татьяна Владимировна</t>
  </si>
  <si>
    <t>Гаджиева Амина Абдулгапуровна</t>
  </si>
  <si>
    <t>МОУ "СОШ №5"</t>
  </si>
  <si>
    <t>Баева Кристина Андреевна</t>
  </si>
  <si>
    <t>Хуторная Екатерина Дмитриевна</t>
  </si>
  <si>
    <t>Шевцова Кристина Денисовна</t>
  </si>
  <si>
    <t>МОУ "СОШ №30 им. П.М. Коваленко"</t>
  </si>
  <si>
    <t>Кононова Надежда Ивановна</t>
  </si>
  <si>
    <t>Ким Сергей Генрихович</t>
  </si>
  <si>
    <t>Афонина Юлия Ивановна</t>
  </si>
  <si>
    <t>МОУ "Школа нового века"</t>
  </si>
  <si>
    <t>Потапова Татьяна Павловна</t>
  </si>
  <si>
    <t>Желонкина Диана Денисовна</t>
  </si>
  <si>
    <t>Дьяков Артем Александрович</t>
  </si>
  <si>
    <t>Павлова Лариса Сергеевна</t>
  </si>
  <si>
    <t>Богомолова Таисия Владимировна</t>
  </si>
  <si>
    <t>Поливанов Дмитрий Алексеевич</t>
  </si>
  <si>
    <t>Белицкая Арина Андреевна</t>
  </si>
  <si>
    <t>МОУ "ООШ № 2"</t>
  </si>
  <si>
    <t>Соловьева Татьяна Михайловна</t>
  </si>
  <si>
    <t>Гордиенко Алина Алексеевна</t>
  </si>
  <si>
    <t>Федорова Анна Дмитриевна</t>
  </si>
  <si>
    <t xml:space="preserve"> Федорова Александра Дмитриевна</t>
  </si>
  <si>
    <t>МОУ " ООШ № 2"</t>
  </si>
  <si>
    <t>Соловьева  Татьяна Михайловна</t>
  </si>
  <si>
    <t>Бирюкова Ангелина Николаевна</t>
  </si>
  <si>
    <t>Попов Сергей Владимирович</t>
  </si>
  <si>
    <t>Максимов Константин Михайлович</t>
  </si>
  <si>
    <t>Шестернина Анна Павловна</t>
  </si>
  <si>
    <t>Завьялова Анастасия Алексеевна</t>
  </si>
  <si>
    <t>МОУ "ООШ №2"</t>
  </si>
  <si>
    <t>Баклачева Дарья Алексеевна</t>
  </si>
  <si>
    <t>Гасымова Зейнаб Аразовна</t>
  </si>
  <si>
    <t>МОУ "СОШ № 16"</t>
  </si>
  <si>
    <t>Шлангман Эмилия Шлемовна</t>
  </si>
  <si>
    <t>Мамедова Нармин Имрановна</t>
  </si>
  <si>
    <t>Ананьева Олеся Игоревна</t>
  </si>
  <si>
    <t>Байтеева Елена Викторовна</t>
  </si>
  <si>
    <t>Широких Дмитрий Ильич</t>
  </si>
  <si>
    <t>Гришина Елизавета Владимировна</t>
  </si>
  <si>
    <t>МОУ "СОШ №12"</t>
  </si>
  <si>
    <t>МОУ "СОШ с. Узморье"</t>
  </si>
  <si>
    <t>Кудзоева Галина Борисовна</t>
  </si>
  <si>
    <t>Гаврилов Илья Александрович</t>
  </si>
  <si>
    <t>МОУ "СОШ п. имени К. Маркса"</t>
  </si>
  <si>
    <t>Сотникова Елена Петровна</t>
  </si>
  <si>
    <t>Лаиджова Эльмира Фируддиновна</t>
  </si>
  <si>
    <t>МБОУ "СОШ  с. Красный Яр"</t>
  </si>
  <si>
    <t>Учаева Наталья Александровна</t>
  </si>
  <si>
    <t>Зелич Никита Петрович</t>
  </si>
  <si>
    <t>Зимина Анастасия Андреевна</t>
  </si>
  <si>
    <t>МОУ "СОШ № 31"</t>
  </si>
  <si>
    <t>Дорошенко Инна Ивановна</t>
  </si>
  <si>
    <t>Кайбалиева Самира Кавлкановна</t>
  </si>
  <si>
    <t>Бондарь Кирилл Дмитриевич</t>
  </si>
  <si>
    <t>Щука Ульяна Андреевна</t>
  </si>
  <si>
    <t>Томина Лидия Анатольевна</t>
  </si>
  <si>
    <t>Мустапаева Изольда Николаевна</t>
  </si>
  <si>
    <t>Максимчук Анастасия Владимировна</t>
  </si>
  <si>
    <t>МОУ "СОШ с. Генеральское"</t>
  </si>
  <si>
    <t>Куренкова Маргарита Валерьевна</t>
  </si>
  <si>
    <t>МОУ "Гимназия №8"</t>
  </si>
  <si>
    <t>Смольянинова Ксения Юрьевна</t>
  </si>
  <si>
    <t>Спирина Богдана Сергеевна</t>
  </si>
  <si>
    <t>2. Вардугина Виктория Анатольевна,  учитель МБОУ «СОШ № 4».</t>
  </si>
  <si>
    <t>Щербинина Екатерина Юрьевна</t>
  </si>
  <si>
    <t>МАОУ "Образовательный цент им.М.М.Расковой"</t>
  </si>
  <si>
    <t>Кузнецова Людмила Александровна</t>
  </si>
  <si>
    <t>Четина Мария Романовна</t>
  </si>
  <si>
    <t>МАОА "Образовательный центр им. М.Расковой"</t>
  </si>
  <si>
    <t>5. Сычева Елена Геннадьевна, учитель МОУ «СОШ № 18».</t>
  </si>
  <si>
    <t xml:space="preserve">4. Байтеева Елена Викторовна, учитель МБОУ «СОШ № 12».  </t>
  </si>
  <si>
    <t>6. Дорошенко Инна Ивановна, учитель МОУ «СОШ № 31».</t>
  </si>
  <si>
    <t>8. Истомина Светлана Валерьевна, учитель МБОУ «СОШ №1»</t>
  </si>
  <si>
    <t>Нищенкова Кристина Артемовна</t>
  </si>
  <si>
    <t>7.  Остроумова Елена Евгеньевна, учитель МБОУ  «СОШ № 33».</t>
  </si>
  <si>
    <t>9. Баева Кристина Андреевна, учитель МОУ  «СОШ № 5».</t>
  </si>
  <si>
    <t>10. Бахтина Татьяна Юрьевна, учитель МОУ «СОШ №19»</t>
  </si>
  <si>
    <t>Присутствовали: 10 членов жюри</t>
  </si>
  <si>
    <t>Чурчук Иван Валерьевич</t>
  </si>
  <si>
    <t>ПРОТОКОЛ проверки олимпиадных работ муниципального  этапа всероссийской олимпиады школьников по химии  в 2020-2021 учебном году</t>
  </si>
  <si>
    <t>Участник муниципального этапа</t>
  </si>
  <si>
    <t>Победитель</t>
  </si>
  <si>
    <t>Призер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</si>
</sst>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#,##0.00&quot; &quot;[$руб.-419];[Red]&quot;-&quot;#,##0.00&quot; &quot;[$руб.-419]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Arial"/>
    </font>
    <font>
      <sz val="10"/>
      <name val="Arial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22222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8" fillId="0" borderId="0"/>
    <xf numFmtId="164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5" fontId="11" fillId="0" borderId="0"/>
    <xf numFmtId="0" fontId="12" fillId="0" borderId="0"/>
    <xf numFmtId="164" fontId="9" fillId="0" borderId="0" applyBorder="0" applyProtection="0"/>
    <xf numFmtId="0" fontId="13" fillId="0" borderId="0" applyNumberFormat="0" applyBorder="0" applyProtection="0">
      <alignment horizontal="center"/>
    </xf>
    <xf numFmtId="0" fontId="13" fillId="0" borderId="0" applyNumberFormat="0" applyBorder="0" applyProtection="0">
      <alignment horizontal="center" textRotation="90"/>
    </xf>
    <xf numFmtId="0" fontId="14" fillId="0" borderId="0" applyNumberFormat="0" applyBorder="0" applyProtection="0"/>
    <xf numFmtId="165" fontId="14" fillId="0" borderId="0" applyBorder="0" applyProtection="0"/>
    <xf numFmtId="0" fontId="19" fillId="0" borderId="0"/>
    <xf numFmtId="0" fontId="22" fillId="0" borderId="0"/>
  </cellStyleXfs>
  <cellXfs count="118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center"/>
    </xf>
    <xf numFmtId="0" fontId="0" fillId="0" borderId="0" xfId="0" applyFont="1" applyFill="1"/>
    <xf numFmtId="0" fontId="1" fillId="0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/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Fill="1"/>
    <xf numFmtId="0" fontId="1" fillId="2" borderId="7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" fillId="2" borderId="4" xfId="0" applyFont="1" applyFill="1" applyBorder="1"/>
    <xf numFmtId="0" fontId="1" fillId="0" borderId="2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2" borderId="3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0" fillId="0" borderId="2" xfId="13" applyFont="1" applyFill="1" applyBorder="1" applyAlignment="1">
      <alignment wrapText="1"/>
    </xf>
    <xf numFmtId="0" fontId="20" fillId="0" borderId="2" xfId="13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0" fillId="0" borderId="1" xfId="13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0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wrapText="1"/>
    </xf>
    <xf numFmtId="0" fontId="1" fillId="0" borderId="8" xfId="0" applyFont="1" applyFill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>
      <alignment horizontal="center" vertical="center"/>
    </xf>
    <xf numFmtId="0" fontId="21" fillId="0" borderId="1" xfId="1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23" fillId="0" borderId="0" xfId="0" applyFont="1" applyFill="1" applyBorder="1" applyAlignment="1"/>
    <xf numFmtId="0" fontId="24" fillId="0" borderId="0" xfId="0" applyFont="1" applyFill="1" applyBorder="1" applyAlignment="1">
      <alignment horizontal="left"/>
    </xf>
    <xf numFmtId="0" fontId="20" fillId="0" borderId="0" xfId="13" applyFont="1" applyFill="1" applyBorder="1" applyAlignment="1">
      <alignment wrapText="1"/>
    </xf>
    <xf numFmtId="0" fontId="20" fillId="0" borderId="0" xfId="13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left" wrapText="1"/>
      <protection locked="0"/>
    </xf>
    <xf numFmtId="0" fontId="20" fillId="0" borderId="2" xfId="13" applyFont="1" applyBorder="1" applyAlignment="1">
      <alignment wrapText="1"/>
    </xf>
    <xf numFmtId="0" fontId="20" fillId="0" borderId="2" xfId="13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left" wrapText="1"/>
      <protection locked="0"/>
    </xf>
    <xf numFmtId="0" fontId="1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wrapText="1"/>
    </xf>
    <xf numFmtId="0" fontId="20" fillId="0" borderId="0" xfId="13" applyFont="1" applyBorder="1" applyAlignment="1">
      <alignment wrapText="1"/>
    </xf>
    <xf numFmtId="0" fontId="20" fillId="0" borderId="0" xfId="13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21" fillId="0" borderId="0" xfId="13" applyFont="1" applyFill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Protection="1">
      <protection locked="0"/>
    </xf>
    <xf numFmtId="0" fontId="15" fillId="0" borderId="9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5">
    <cellStyle name="Excel Built-in Normal" xfId="2"/>
    <cellStyle name="Excel Built-in Normal 2" xfId="8"/>
    <cellStyle name="Heading" xfId="3"/>
    <cellStyle name="Heading 2" xfId="9"/>
    <cellStyle name="Heading1" xfId="4"/>
    <cellStyle name="Heading1 2" xfId="10"/>
    <cellStyle name="Result" xfId="5"/>
    <cellStyle name="Result 2" xfId="11"/>
    <cellStyle name="Result2" xfId="6"/>
    <cellStyle name="Result2 2" xfId="12"/>
    <cellStyle name="Обычный" xfId="0" builtinId="0"/>
    <cellStyle name="Обычный 2" xfId="1"/>
    <cellStyle name="Обычный 3" xfId="7"/>
    <cellStyle name="Обычный 4" xfId="13"/>
    <cellStyle name="Обычный 4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Normal="100" zoomScalePageLayoutView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D8" sqref="D8"/>
    </sheetView>
  </sheetViews>
  <sheetFormatPr defaultRowHeight="15"/>
  <cols>
    <col min="1" max="1" width="4.7109375" style="24" customWidth="1"/>
    <col min="2" max="2" width="21.85546875" style="25" customWidth="1"/>
    <col min="3" max="3" width="7" style="26" customWidth="1"/>
    <col min="4" max="4" width="21" style="24" customWidth="1"/>
    <col min="5" max="5" width="6.7109375" style="26" customWidth="1"/>
    <col min="6" max="6" width="21" style="25" customWidth="1"/>
    <col min="7" max="7" width="4.5703125" style="26" customWidth="1"/>
    <col min="8" max="8" width="4.28515625" style="26" customWidth="1"/>
    <col min="9" max="9" width="4.140625" style="26" customWidth="1"/>
    <col min="10" max="10" width="4.28515625" style="26" customWidth="1"/>
    <col min="11" max="11" width="4" style="26" customWidth="1"/>
    <col min="12" max="12" width="9.28515625" style="27" customWidth="1"/>
    <col min="13" max="13" width="8.7109375" style="26" customWidth="1"/>
    <col min="14" max="14" width="7.85546875" style="26" customWidth="1"/>
    <col min="15" max="15" width="9.7109375" style="26" customWidth="1"/>
    <col min="16" max="16" width="9.140625" style="28" customWidth="1"/>
    <col min="17" max="17" width="30.140625" style="24" customWidth="1"/>
    <col min="18" max="16384" width="9.140625" style="24"/>
  </cols>
  <sheetData>
    <row r="1" spans="1:17" ht="15.75">
      <c r="A1" s="106" t="s">
        <v>168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s="28" customFormat="1" ht="15.75" customHeight="1">
      <c r="A2" s="109" t="s">
        <v>11</v>
      </c>
      <c r="B2" s="111" t="s">
        <v>10</v>
      </c>
      <c r="C2" s="113" t="s">
        <v>9</v>
      </c>
      <c r="D2" s="111" t="s">
        <v>8</v>
      </c>
      <c r="E2" s="111" t="s">
        <v>7</v>
      </c>
      <c r="F2" s="111" t="s">
        <v>6</v>
      </c>
      <c r="G2" s="107" t="s">
        <v>5</v>
      </c>
      <c r="H2" s="108"/>
      <c r="I2" s="108"/>
      <c r="J2" s="108"/>
      <c r="K2" s="108"/>
      <c r="L2" s="20"/>
      <c r="M2" s="21"/>
      <c r="N2" s="21"/>
      <c r="O2" s="21"/>
      <c r="P2" s="21"/>
      <c r="Q2" s="21"/>
    </row>
    <row r="3" spans="1:17" s="28" customFormat="1" ht="31.5" customHeight="1">
      <c r="A3" s="110"/>
      <c r="B3" s="112"/>
      <c r="C3" s="114"/>
      <c r="D3" s="112"/>
      <c r="E3" s="112"/>
      <c r="F3" s="112"/>
      <c r="G3" s="22">
        <v>1</v>
      </c>
      <c r="H3" s="22">
        <v>2</v>
      </c>
      <c r="I3" s="22">
        <v>3</v>
      </c>
      <c r="J3" s="22">
        <v>4</v>
      </c>
      <c r="K3" s="22">
        <v>5</v>
      </c>
      <c r="L3" s="23" t="s">
        <v>4</v>
      </c>
      <c r="M3" s="59" t="s">
        <v>3</v>
      </c>
      <c r="N3" s="59" t="s">
        <v>2</v>
      </c>
      <c r="O3" s="59" t="s">
        <v>1</v>
      </c>
      <c r="P3" s="59" t="s">
        <v>0</v>
      </c>
      <c r="Q3" s="59" t="s">
        <v>0</v>
      </c>
    </row>
    <row r="4" spans="1:17" s="33" customFormat="1" ht="12.75" customHeight="1">
      <c r="A4" s="4"/>
      <c r="B4" s="34"/>
      <c r="C4" s="4"/>
      <c r="D4" s="4"/>
      <c r="E4" s="4"/>
      <c r="F4" s="34"/>
      <c r="G4" s="49">
        <v>5</v>
      </c>
      <c r="H4" s="49">
        <v>5</v>
      </c>
      <c r="I4" s="49">
        <v>20</v>
      </c>
      <c r="J4" s="49">
        <v>10</v>
      </c>
      <c r="K4" s="49">
        <v>10</v>
      </c>
      <c r="L4" s="47">
        <f t="shared" ref="L4" si="0">SUM(G4:K4)</f>
        <v>50</v>
      </c>
      <c r="M4" s="5"/>
      <c r="N4" s="5"/>
      <c r="O4" s="5"/>
      <c r="P4" s="5"/>
      <c r="Q4" s="5"/>
    </row>
    <row r="5" spans="1:17" s="33" customFormat="1" ht="29.1" customHeight="1">
      <c r="A5" s="41">
        <v>1</v>
      </c>
      <c r="B5" s="57" t="s">
        <v>108</v>
      </c>
      <c r="C5" s="58">
        <v>706</v>
      </c>
      <c r="D5" s="57" t="s">
        <v>106</v>
      </c>
      <c r="E5" s="58">
        <v>7</v>
      </c>
      <c r="F5" s="57" t="s">
        <v>107</v>
      </c>
      <c r="G5" s="37">
        <v>2</v>
      </c>
      <c r="H5" s="37">
        <v>0</v>
      </c>
      <c r="I5" s="37">
        <v>4</v>
      </c>
      <c r="J5" s="37">
        <v>2</v>
      </c>
      <c r="K5" s="37">
        <v>2</v>
      </c>
      <c r="L5" s="14">
        <f t="shared" ref="L5:L12" si="1">SUM(G5:K5)</f>
        <v>10</v>
      </c>
      <c r="M5" s="38"/>
      <c r="N5" s="15"/>
      <c r="O5" s="32">
        <v>1</v>
      </c>
      <c r="P5" s="50"/>
      <c r="Q5" s="88" t="s">
        <v>169</v>
      </c>
    </row>
    <row r="6" spans="1:17" ht="29.1" customHeight="1">
      <c r="A6" s="41">
        <v>2</v>
      </c>
      <c r="B6" s="57" t="s">
        <v>105</v>
      </c>
      <c r="C6" s="58">
        <v>702</v>
      </c>
      <c r="D6" s="57" t="s">
        <v>106</v>
      </c>
      <c r="E6" s="58">
        <v>7</v>
      </c>
      <c r="F6" s="57" t="s">
        <v>107</v>
      </c>
      <c r="G6" s="11">
        <v>2</v>
      </c>
      <c r="H6" s="11">
        <v>2</v>
      </c>
      <c r="I6" s="11">
        <v>4</v>
      </c>
      <c r="J6" s="11">
        <v>2</v>
      </c>
      <c r="K6" s="11">
        <v>0</v>
      </c>
      <c r="L6" s="14">
        <f t="shared" si="1"/>
        <v>10</v>
      </c>
      <c r="M6" s="15"/>
      <c r="N6" s="15"/>
      <c r="O6" s="16">
        <v>1</v>
      </c>
      <c r="P6" s="50"/>
      <c r="Q6" s="88" t="s">
        <v>169</v>
      </c>
    </row>
    <row r="7" spans="1:17" ht="29.1" customHeight="1">
      <c r="A7" s="41">
        <v>3</v>
      </c>
      <c r="B7" s="57" t="s">
        <v>110</v>
      </c>
      <c r="C7" s="58">
        <v>704</v>
      </c>
      <c r="D7" s="57" t="s">
        <v>106</v>
      </c>
      <c r="E7" s="58">
        <v>7</v>
      </c>
      <c r="F7" s="57" t="s">
        <v>107</v>
      </c>
      <c r="G7" s="11">
        <v>2</v>
      </c>
      <c r="H7" s="11">
        <v>0</v>
      </c>
      <c r="I7" s="11">
        <v>4</v>
      </c>
      <c r="J7" s="11">
        <v>3</v>
      </c>
      <c r="K7" s="11">
        <v>0</v>
      </c>
      <c r="L7" s="14">
        <f t="shared" si="1"/>
        <v>9</v>
      </c>
      <c r="M7" s="15"/>
      <c r="N7" s="15"/>
      <c r="O7" s="16">
        <v>2</v>
      </c>
      <c r="P7" s="50"/>
      <c r="Q7" s="88" t="s">
        <v>169</v>
      </c>
    </row>
    <row r="8" spans="1:17" ht="29.1" customHeight="1">
      <c r="A8" s="41">
        <v>4</v>
      </c>
      <c r="B8" s="57" t="s">
        <v>67</v>
      </c>
      <c r="C8" s="58">
        <v>708</v>
      </c>
      <c r="D8" s="57" t="s">
        <v>72</v>
      </c>
      <c r="E8" s="58">
        <v>7</v>
      </c>
      <c r="F8" s="57" t="s">
        <v>68</v>
      </c>
      <c r="G8" s="11">
        <v>2</v>
      </c>
      <c r="H8" s="11">
        <v>3</v>
      </c>
      <c r="I8" s="11">
        <v>2</v>
      </c>
      <c r="J8" s="11">
        <v>2</v>
      </c>
      <c r="K8" s="11">
        <v>0</v>
      </c>
      <c r="L8" s="14">
        <f t="shared" si="1"/>
        <v>9</v>
      </c>
      <c r="M8" s="15"/>
      <c r="N8" s="15"/>
      <c r="O8" s="16">
        <v>2</v>
      </c>
      <c r="P8" s="46"/>
      <c r="Q8" s="88" t="s">
        <v>169</v>
      </c>
    </row>
    <row r="9" spans="1:17" ht="29.1" customHeight="1">
      <c r="A9" s="41">
        <v>5</v>
      </c>
      <c r="B9" s="57" t="s">
        <v>69</v>
      </c>
      <c r="C9" s="58">
        <v>707</v>
      </c>
      <c r="D9" s="57" t="s">
        <v>72</v>
      </c>
      <c r="E9" s="58">
        <v>7</v>
      </c>
      <c r="F9" s="57" t="s">
        <v>68</v>
      </c>
      <c r="G9" s="11">
        <v>2</v>
      </c>
      <c r="H9" s="11">
        <v>2</v>
      </c>
      <c r="I9" s="11">
        <v>2</v>
      </c>
      <c r="J9" s="11">
        <v>2</v>
      </c>
      <c r="K9" s="11">
        <v>0</v>
      </c>
      <c r="L9" s="14">
        <f t="shared" si="1"/>
        <v>8</v>
      </c>
      <c r="M9" s="15"/>
      <c r="N9" s="15"/>
      <c r="O9" s="16">
        <v>3</v>
      </c>
      <c r="P9" s="50"/>
      <c r="Q9" s="88" t="s">
        <v>169</v>
      </c>
    </row>
    <row r="10" spans="1:17" ht="29.1" customHeight="1">
      <c r="A10" s="41">
        <v>6</v>
      </c>
      <c r="B10" s="57" t="s">
        <v>109</v>
      </c>
      <c r="C10" s="58">
        <v>705</v>
      </c>
      <c r="D10" s="57" t="s">
        <v>106</v>
      </c>
      <c r="E10" s="58">
        <v>7</v>
      </c>
      <c r="F10" s="57" t="s">
        <v>107</v>
      </c>
      <c r="G10" s="11">
        <v>2</v>
      </c>
      <c r="H10" s="11">
        <v>0</v>
      </c>
      <c r="I10" s="11">
        <v>2</v>
      </c>
      <c r="J10" s="11">
        <v>2</v>
      </c>
      <c r="K10" s="11">
        <v>0</v>
      </c>
      <c r="L10" s="14">
        <f t="shared" si="1"/>
        <v>6</v>
      </c>
      <c r="M10" s="15"/>
      <c r="N10" s="15"/>
      <c r="O10" s="16">
        <v>4</v>
      </c>
      <c r="P10" s="50"/>
      <c r="Q10" s="88" t="s">
        <v>169</v>
      </c>
    </row>
    <row r="11" spans="1:17" ht="29.1" customHeight="1">
      <c r="A11" s="41">
        <v>7</v>
      </c>
      <c r="B11" s="57" t="s">
        <v>92</v>
      </c>
      <c r="C11" s="58">
        <v>701</v>
      </c>
      <c r="D11" s="57" t="s">
        <v>90</v>
      </c>
      <c r="E11" s="58">
        <v>7</v>
      </c>
      <c r="F11" s="57" t="s">
        <v>91</v>
      </c>
      <c r="G11" s="11">
        <v>2</v>
      </c>
      <c r="H11" s="11">
        <v>2</v>
      </c>
      <c r="I11" s="11">
        <v>2</v>
      </c>
      <c r="J11" s="11">
        <v>0</v>
      </c>
      <c r="K11" s="11">
        <v>0</v>
      </c>
      <c r="L11" s="14">
        <f t="shared" si="1"/>
        <v>6</v>
      </c>
      <c r="M11" s="15"/>
      <c r="N11" s="15"/>
      <c r="O11" s="16">
        <v>4</v>
      </c>
      <c r="P11" s="50"/>
      <c r="Q11" s="88" t="s">
        <v>169</v>
      </c>
    </row>
    <row r="12" spans="1:17" ht="29.1" customHeight="1">
      <c r="A12" s="41">
        <v>8</v>
      </c>
      <c r="B12" s="57" t="s">
        <v>27</v>
      </c>
      <c r="C12" s="58">
        <v>709</v>
      </c>
      <c r="D12" s="57" t="s">
        <v>16</v>
      </c>
      <c r="E12" s="58">
        <v>7</v>
      </c>
      <c r="F12" s="57" t="s">
        <v>17</v>
      </c>
      <c r="G12" s="11">
        <v>0</v>
      </c>
      <c r="H12" s="11">
        <v>0</v>
      </c>
      <c r="I12" s="11">
        <v>2</v>
      </c>
      <c r="J12" s="11">
        <v>0</v>
      </c>
      <c r="K12" s="11">
        <v>0</v>
      </c>
      <c r="L12" s="14">
        <f t="shared" si="1"/>
        <v>2</v>
      </c>
      <c r="M12" s="15"/>
      <c r="N12" s="15"/>
      <c r="O12" s="16">
        <v>5</v>
      </c>
      <c r="P12" s="50"/>
      <c r="Q12" s="88" t="s">
        <v>169</v>
      </c>
    </row>
    <row r="13" spans="1:17" ht="29.1" customHeight="1">
      <c r="A13" s="61"/>
      <c r="B13" s="85"/>
      <c r="C13" s="86"/>
      <c r="D13" s="85"/>
      <c r="E13" s="86"/>
      <c r="F13" s="85"/>
      <c r="G13" s="62"/>
      <c r="H13" s="62"/>
      <c r="I13" s="62"/>
      <c r="J13" s="62"/>
      <c r="K13" s="62"/>
      <c r="L13" s="63"/>
      <c r="M13" s="64"/>
      <c r="N13" s="64"/>
      <c r="O13" s="87"/>
      <c r="P13" s="65"/>
      <c r="Q13" s="66"/>
    </row>
    <row r="14" spans="1:17" s="33" customFormat="1">
      <c r="B14" s="81" t="s">
        <v>15</v>
      </c>
      <c r="C14" s="28"/>
      <c r="E14" s="28"/>
      <c r="F14" s="68"/>
      <c r="G14" s="28"/>
      <c r="H14" s="28"/>
      <c r="I14" s="28"/>
      <c r="J14" s="28"/>
      <c r="K14" s="28"/>
      <c r="L14" s="27"/>
      <c r="M14" s="28"/>
      <c r="N14" s="28"/>
      <c r="O14" s="28"/>
      <c r="P14" s="28"/>
    </row>
    <row r="15" spans="1:17" s="33" customFormat="1">
      <c r="B15" s="82" t="s">
        <v>166</v>
      </c>
      <c r="C15" s="69"/>
      <c r="D15" s="70"/>
      <c r="E15" s="71"/>
      <c r="F15" s="72"/>
      <c r="G15" s="28"/>
      <c r="H15" s="28"/>
      <c r="I15" s="28"/>
      <c r="J15" s="28"/>
      <c r="K15" s="28"/>
      <c r="L15" s="27"/>
      <c r="M15" s="28"/>
      <c r="N15" s="28"/>
      <c r="O15" s="28"/>
      <c r="P15" s="28"/>
    </row>
    <row r="16" spans="1:17" s="33" customFormat="1">
      <c r="B16" s="82" t="s">
        <v>13</v>
      </c>
      <c r="C16" s="69"/>
      <c r="D16" s="70"/>
      <c r="E16" s="71"/>
      <c r="F16" s="72"/>
      <c r="G16" s="28"/>
      <c r="H16" s="28"/>
      <c r="I16" s="28"/>
      <c r="J16" s="28"/>
      <c r="K16" s="28"/>
      <c r="L16" s="27"/>
      <c r="M16" s="28"/>
      <c r="N16" s="28"/>
      <c r="O16" s="28"/>
      <c r="P16" s="28"/>
    </row>
    <row r="17" spans="2:16" s="33" customFormat="1">
      <c r="B17" s="82" t="s">
        <v>14</v>
      </c>
      <c r="C17" s="69"/>
      <c r="D17" s="70"/>
      <c r="E17" s="71"/>
      <c r="F17" s="72"/>
      <c r="G17" s="28"/>
      <c r="H17" s="28"/>
      <c r="I17" s="28"/>
      <c r="J17" s="28"/>
      <c r="K17" s="28"/>
      <c r="L17" s="27"/>
      <c r="M17" s="28"/>
      <c r="N17" s="28"/>
      <c r="O17" s="28"/>
      <c r="P17" s="28"/>
    </row>
    <row r="18" spans="2:16" s="33" customFormat="1">
      <c r="B18" s="83" t="s">
        <v>20</v>
      </c>
      <c r="C18" s="69"/>
      <c r="D18" s="70"/>
      <c r="E18" s="71"/>
      <c r="F18" s="72"/>
      <c r="G18" s="28"/>
      <c r="H18" s="28"/>
      <c r="I18" s="28"/>
      <c r="J18" s="28"/>
      <c r="K18" s="28"/>
      <c r="L18" s="27"/>
      <c r="M18" s="28"/>
      <c r="N18" s="28"/>
      <c r="O18" s="28"/>
      <c r="P18" s="28"/>
    </row>
    <row r="19" spans="2:16" s="7" customFormat="1">
      <c r="B19" s="7" t="s">
        <v>21</v>
      </c>
      <c r="C19" s="69"/>
      <c r="D19" s="70"/>
      <c r="E19" s="71"/>
      <c r="F19" s="72"/>
      <c r="L19" s="30"/>
      <c r="P19" s="56"/>
    </row>
    <row r="20" spans="2:16" s="7" customFormat="1">
      <c r="B20" s="84" t="s">
        <v>12</v>
      </c>
      <c r="C20" s="69"/>
      <c r="D20" s="73"/>
      <c r="E20" s="69"/>
      <c r="F20" s="72"/>
      <c r="L20" s="30"/>
      <c r="P20" s="56"/>
    </row>
    <row r="21" spans="2:16" s="7" customFormat="1">
      <c r="B21" s="7" t="s">
        <v>152</v>
      </c>
      <c r="C21" s="56"/>
      <c r="E21" s="56"/>
      <c r="L21" s="30"/>
      <c r="P21" s="56"/>
    </row>
    <row r="22" spans="2:16" s="7" customFormat="1">
      <c r="B22" s="7" t="s">
        <v>22</v>
      </c>
      <c r="C22" s="56"/>
      <c r="E22" s="56"/>
      <c r="L22" s="30"/>
      <c r="P22" s="56"/>
    </row>
    <row r="23" spans="2:16" s="7" customFormat="1">
      <c r="B23" s="7" t="s">
        <v>159</v>
      </c>
      <c r="C23" s="56"/>
      <c r="E23" s="56"/>
      <c r="L23" s="30"/>
      <c r="P23" s="56"/>
    </row>
    <row r="24" spans="2:16" s="7" customFormat="1">
      <c r="B24" s="7" t="s">
        <v>158</v>
      </c>
      <c r="C24" s="56"/>
      <c r="E24" s="56"/>
      <c r="L24" s="30"/>
      <c r="P24" s="56"/>
    </row>
    <row r="25" spans="2:16" s="7" customFormat="1">
      <c r="B25" s="7" t="s">
        <v>160</v>
      </c>
      <c r="C25" s="56"/>
      <c r="E25" s="56"/>
      <c r="L25" s="30"/>
      <c r="P25" s="56"/>
    </row>
    <row r="26" spans="2:16" s="7" customFormat="1">
      <c r="B26" s="98" t="s">
        <v>163</v>
      </c>
      <c r="C26" s="56"/>
      <c r="E26" s="56"/>
      <c r="L26" s="30"/>
      <c r="P26" s="56"/>
    </row>
    <row r="27" spans="2:16" s="7" customFormat="1">
      <c r="B27" s="7" t="s">
        <v>161</v>
      </c>
      <c r="C27" s="56"/>
      <c r="E27" s="56"/>
      <c r="L27" s="30"/>
      <c r="P27" s="56"/>
    </row>
    <row r="28" spans="2:16" s="7" customFormat="1">
      <c r="B28" s="7" t="s">
        <v>164</v>
      </c>
      <c r="C28" s="56"/>
      <c r="E28" s="56"/>
      <c r="L28" s="30"/>
      <c r="P28" s="56"/>
    </row>
    <row r="29" spans="2:16" s="33" customFormat="1">
      <c r="B29" s="7" t="s">
        <v>165</v>
      </c>
      <c r="C29" s="56"/>
      <c r="D29" s="7"/>
      <c r="E29" s="56"/>
      <c r="F29" s="7"/>
      <c r="G29" s="28"/>
      <c r="H29" s="28"/>
      <c r="I29" s="28"/>
      <c r="J29" s="28"/>
      <c r="K29" s="28"/>
      <c r="L29" s="27"/>
      <c r="M29" s="28"/>
      <c r="N29" s="28"/>
      <c r="O29" s="28"/>
      <c r="P29" s="28"/>
    </row>
    <row r="30" spans="2:16" s="33" customFormat="1">
      <c r="B30" s="68"/>
      <c r="C30" s="28"/>
      <c r="E30" s="28"/>
      <c r="F30" s="68"/>
      <c r="G30" s="28"/>
      <c r="H30" s="28"/>
      <c r="I30" s="28"/>
      <c r="J30" s="28"/>
      <c r="K30" s="28"/>
      <c r="L30" s="27"/>
      <c r="M30" s="28"/>
      <c r="N30" s="28"/>
      <c r="O30" s="28"/>
      <c r="P30" s="28"/>
    </row>
  </sheetData>
  <autoFilter ref="A4:P4">
    <sortState ref="A5:P14">
      <sortCondition descending="1" ref="L3"/>
    </sortState>
  </autoFilter>
  <mergeCells count="8">
    <mergeCell ref="A1:Q1"/>
    <mergeCell ref="G2:K2"/>
    <mergeCell ref="A2:A3"/>
    <mergeCell ref="B2:B3"/>
    <mergeCell ref="C2:C3"/>
    <mergeCell ref="D2:D3"/>
    <mergeCell ref="E2:E3"/>
    <mergeCell ref="F2:F3"/>
  </mergeCells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  <headerFooter>
    <oddHeader xml:space="preserve">&amp;C&amp;"-,полужирный"&amp;14Протокол заседания жюри муниципального этапа всероссийской олимпиады школьников Энгельсского муниципального района по химии
(2020-2021 учебный год)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zoomScaleNormal="100" zoomScalePageLayoutView="90" workbookViewId="0">
      <selection activeCell="C4" sqref="C1:C1048576"/>
    </sheetView>
  </sheetViews>
  <sheetFormatPr defaultRowHeight="15"/>
  <cols>
    <col min="1" max="1" width="4.7109375" style="43" customWidth="1"/>
    <col min="2" max="2" width="21.140625" style="43" customWidth="1"/>
    <col min="3" max="3" width="7.5703125" style="31" customWidth="1"/>
    <col min="4" max="4" width="21.85546875" style="43" customWidth="1"/>
    <col min="5" max="5" width="6.42578125" style="31" customWidth="1"/>
    <col min="6" max="6" width="19.85546875" style="43" customWidth="1"/>
    <col min="7" max="7" width="5.140625" style="31" customWidth="1"/>
    <col min="8" max="8" width="4.28515625" style="31" customWidth="1"/>
    <col min="9" max="9" width="4.7109375" style="31" customWidth="1"/>
    <col min="10" max="10" width="4.5703125" style="31" customWidth="1"/>
    <col min="11" max="11" width="4.28515625" style="31" customWidth="1"/>
    <col min="12" max="12" width="8" style="8" customWidth="1"/>
    <col min="13" max="13" width="8.28515625" style="31" customWidth="1"/>
    <col min="14" max="14" width="7.140625" style="31" customWidth="1"/>
    <col min="15" max="15" width="9.28515625" style="31" customWidth="1"/>
    <col min="16" max="16" width="8.85546875" style="55" customWidth="1"/>
    <col min="17" max="17" width="31.5703125" style="43" customWidth="1"/>
    <col min="18" max="16384" width="9.140625" style="43"/>
  </cols>
  <sheetData>
    <row r="1" spans="1:17" ht="15.75">
      <c r="A1" s="115" t="s">
        <v>168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s="6" customFormat="1" ht="15.75" customHeight="1">
      <c r="A2" s="109" t="s">
        <v>11</v>
      </c>
      <c r="B2" s="111" t="s">
        <v>10</v>
      </c>
      <c r="C2" s="113" t="s">
        <v>9</v>
      </c>
      <c r="D2" s="111" t="s">
        <v>8</v>
      </c>
      <c r="E2" s="111" t="s">
        <v>7</v>
      </c>
      <c r="F2" s="111" t="s">
        <v>6</v>
      </c>
      <c r="G2" s="116" t="s">
        <v>5</v>
      </c>
      <c r="H2" s="117"/>
      <c r="I2" s="117"/>
      <c r="J2" s="117"/>
      <c r="K2" s="117"/>
      <c r="L2" s="20"/>
      <c r="M2" s="21"/>
      <c r="N2" s="3"/>
      <c r="O2" s="3"/>
      <c r="P2" s="51"/>
      <c r="Q2" s="3"/>
    </row>
    <row r="3" spans="1:17" s="6" customFormat="1" ht="31.5" customHeight="1">
      <c r="A3" s="110"/>
      <c r="B3" s="112"/>
      <c r="C3" s="114"/>
      <c r="D3" s="112"/>
      <c r="E3" s="112"/>
      <c r="F3" s="112"/>
      <c r="G3" s="22">
        <v>1</v>
      </c>
      <c r="H3" s="22">
        <v>2</v>
      </c>
      <c r="I3" s="22">
        <v>3</v>
      </c>
      <c r="J3" s="22">
        <v>4</v>
      </c>
      <c r="K3" s="22">
        <v>5</v>
      </c>
      <c r="L3" s="23" t="s">
        <v>4</v>
      </c>
      <c r="M3" s="67" t="s">
        <v>3</v>
      </c>
      <c r="N3" s="59" t="s">
        <v>2</v>
      </c>
      <c r="O3" s="59" t="s">
        <v>1</v>
      </c>
      <c r="P3" s="59" t="s">
        <v>0</v>
      </c>
      <c r="Q3" s="59" t="s">
        <v>0</v>
      </c>
    </row>
    <row r="4" spans="1:17" s="6" customFormat="1" ht="12.75" customHeight="1">
      <c r="A4" s="1"/>
      <c r="B4" s="1"/>
      <c r="C4" s="1"/>
      <c r="D4" s="1"/>
      <c r="E4" s="1"/>
      <c r="F4" s="1"/>
      <c r="G4" s="48">
        <v>5</v>
      </c>
      <c r="H4" s="48">
        <v>5</v>
      </c>
      <c r="I4" s="48">
        <v>15</v>
      </c>
      <c r="J4" s="48">
        <v>10</v>
      </c>
      <c r="K4" s="48">
        <v>10</v>
      </c>
      <c r="L4" s="20">
        <f t="shared" ref="L4" si="0">SUM(G4:K4)</f>
        <v>45</v>
      </c>
      <c r="M4" s="2"/>
      <c r="N4" s="2"/>
      <c r="O4" s="2"/>
      <c r="P4" s="52"/>
      <c r="Q4" s="2"/>
    </row>
    <row r="5" spans="1:17" s="75" customFormat="1" ht="29.1" customHeight="1">
      <c r="A5" s="40">
        <v>1</v>
      </c>
      <c r="B5" s="57" t="s">
        <v>70</v>
      </c>
      <c r="C5" s="58">
        <v>817</v>
      </c>
      <c r="D5" s="57" t="s">
        <v>72</v>
      </c>
      <c r="E5" s="58">
        <v>8</v>
      </c>
      <c r="F5" s="57" t="s">
        <v>68</v>
      </c>
      <c r="G5" s="37">
        <v>4</v>
      </c>
      <c r="H5" s="37">
        <v>3</v>
      </c>
      <c r="I5" s="37">
        <v>15</v>
      </c>
      <c r="J5" s="37">
        <v>10</v>
      </c>
      <c r="K5" s="37">
        <v>10</v>
      </c>
      <c r="L5" s="36">
        <f t="shared" ref="L5:L26" si="1">SUM(G5:K5)</f>
        <v>42</v>
      </c>
      <c r="M5" s="38"/>
      <c r="N5" s="38"/>
      <c r="O5" s="38">
        <v>1</v>
      </c>
      <c r="P5" s="50"/>
      <c r="Q5" s="88" t="s">
        <v>170</v>
      </c>
    </row>
    <row r="6" spans="1:17" ht="29.1" customHeight="1">
      <c r="A6" s="40">
        <v>2</v>
      </c>
      <c r="B6" s="57" t="s">
        <v>85</v>
      </c>
      <c r="C6" s="58">
        <v>820</v>
      </c>
      <c r="D6" s="57" t="s">
        <v>84</v>
      </c>
      <c r="E6" s="58">
        <v>8</v>
      </c>
      <c r="F6" s="57" t="s">
        <v>18</v>
      </c>
      <c r="G6" s="37">
        <v>5</v>
      </c>
      <c r="H6" s="37">
        <v>3</v>
      </c>
      <c r="I6" s="37">
        <v>15</v>
      </c>
      <c r="J6" s="37">
        <v>10</v>
      </c>
      <c r="K6" s="37">
        <v>9</v>
      </c>
      <c r="L6" s="36">
        <f t="shared" si="1"/>
        <v>42</v>
      </c>
      <c r="M6" s="38"/>
      <c r="N6" s="38"/>
      <c r="O6" s="38">
        <v>1</v>
      </c>
      <c r="P6" s="50"/>
      <c r="Q6" s="88" t="s">
        <v>170</v>
      </c>
    </row>
    <row r="7" spans="1:17" ht="29.1" customHeight="1">
      <c r="A7" s="40">
        <v>3</v>
      </c>
      <c r="B7" s="57" t="s">
        <v>71</v>
      </c>
      <c r="C7" s="58">
        <v>816</v>
      </c>
      <c r="D7" s="57" t="s">
        <v>72</v>
      </c>
      <c r="E7" s="58">
        <v>8</v>
      </c>
      <c r="F7" s="57" t="s">
        <v>68</v>
      </c>
      <c r="G7" s="37">
        <v>2.5</v>
      </c>
      <c r="H7" s="37">
        <v>3</v>
      </c>
      <c r="I7" s="37">
        <v>15</v>
      </c>
      <c r="J7" s="37">
        <v>10</v>
      </c>
      <c r="K7" s="37">
        <v>10</v>
      </c>
      <c r="L7" s="36">
        <f t="shared" si="1"/>
        <v>40.5</v>
      </c>
      <c r="M7" s="38"/>
      <c r="N7" s="38"/>
      <c r="O7" s="38">
        <v>2</v>
      </c>
      <c r="P7" s="50"/>
      <c r="Q7" s="88" t="s">
        <v>170</v>
      </c>
    </row>
    <row r="8" spans="1:17" ht="29.1" customHeight="1">
      <c r="A8" s="40">
        <v>4</v>
      </c>
      <c r="B8" s="57" t="s">
        <v>138</v>
      </c>
      <c r="C8" s="58">
        <v>822</v>
      </c>
      <c r="D8" s="57" t="s">
        <v>139</v>
      </c>
      <c r="E8" s="58">
        <v>8</v>
      </c>
      <c r="F8" s="57" t="s">
        <v>140</v>
      </c>
      <c r="G8" s="37">
        <v>4</v>
      </c>
      <c r="H8" s="37">
        <v>4</v>
      </c>
      <c r="I8" s="37">
        <v>10</v>
      </c>
      <c r="J8" s="37">
        <v>10</v>
      </c>
      <c r="K8" s="37">
        <v>10</v>
      </c>
      <c r="L8" s="36">
        <f t="shared" si="1"/>
        <v>38</v>
      </c>
      <c r="M8" s="38"/>
      <c r="N8" s="38"/>
      <c r="O8" s="38">
        <v>3</v>
      </c>
      <c r="P8" s="50"/>
      <c r="Q8" s="88" t="s">
        <v>170</v>
      </c>
    </row>
    <row r="9" spans="1:17" ht="29.1" customHeight="1">
      <c r="A9" s="40">
        <v>5</v>
      </c>
      <c r="B9" s="57" t="s">
        <v>141</v>
      </c>
      <c r="C9" s="58">
        <v>821</v>
      </c>
      <c r="D9" s="57" t="s">
        <v>139</v>
      </c>
      <c r="E9" s="58">
        <v>8</v>
      </c>
      <c r="F9" s="57" t="s">
        <v>140</v>
      </c>
      <c r="G9" s="37">
        <v>4</v>
      </c>
      <c r="H9" s="37">
        <v>4</v>
      </c>
      <c r="I9" s="37">
        <v>10</v>
      </c>
      <c r="J9" s="37">
        <v>10</v>
      </c>
      <c r="K9" s="37">
        <v>10</v>
      </c>
      <c r="L9" s="36">
        <f t="shared" si="1"/>
        <v>38</v>
      </c>
      <c r="M9" s="38"/>
      <c r="N9" s="38"/>
      <c r="O9" s="38">
        <v>3</v>
      </c>
      <c r="P9" s="50"/>
      <c r="Q9" s="88" t="s">
        <v>170</v>
      </c>
    </row>
    <row r="10" spans="1:17" ht="29.1" customHeight="1">
      <c r="A10" s="40">
        <v>6</v>
      </c>
      <c r="B10" s="57" t="s">
        <v>167</v>
      </c>
      <c r="C10" s="58">
        <v>815</v>
      </c>
      <c r="D10" s="57" t="s">
        <v>72</v>
      </c>
      <c r="E10" s="58">
        <v>8</v>
      </c>
      <c r="F10" s="57" t="s">
        <v>68</v>
      </c>
      <c r="G10" s="37">
        <v>5</v>
      </c>
      <c r="H10" s="37">
        <v>3</v>
      </c>
      <c r="I10" s="37">
        <v>9</v>
      </c>
      <c r="J10" s="37">
        <v>10</v>
      </c>
      <c r="K10" s="37">
        <v>10</v>
      </c>
      <c r="L10" s="36">
        <f t="shared" si="1"/>
        <v>37</v>
      </c>
      <c r="M10" s="38"/>
      <c r="N10" s="38"/>
      <c r="O10" s="38">
        <v>4</v>
      </c>
      <c r="P10" s="80"/>
      <c r="Q10" s="88" t="s">
        <v>170</v>
      </c>
    </row>
    <row r="11" spans="1:17" ht="29.1" customHeight="1">
      <c r="A11" s="40">
        <v>7</v>
      </c>
      <c r="B11" s="57" t="s">
        <v>44</v>
      </c>
      <c r="C11" s="58">
        <v>802</v>
      </c>
      <c r="D11" s="57" t="s">
        <v>42</v>
      </c>
      <c r="E11" s="58">
        <v>8</v>
      </c>
      <c r="F11" s="57" t="s">
        <v>43</v>
      </c>
      <c r="G11" s="37">
        <v>2.5</v>
      </c>
      <c r="H11" s="37">
        <v>3</v>
      </c>
      <c r="I11" s="37">
        <v>9</v>
      </c>
      <c r="J11" s="37">
        <v>10</v>
      </c>
      <c r="K11" s="37">
        <v>7</v>
      </c>
      <c r="L11" s="36">
        <f t="shared" si="1"/>
        <v>31.5</v>
      </c>
      <c r="M11" s="38"/>
      <c r="N11" s="38"/>
      <c r="O11" s="38">
        <v>5</v>
      </c>
      <c r="P11" s="50"/>
      <c r="Q11" s="88" t="s">
        <v>171</v>
      </c>
    </row>
    <row r="12" spans="1:17" ht="29.1" customHeight="1">
      <c r="A12" s="40">
        <v>8</v>
      </c>
      <c r="B12" s="57" t="s">
        <v>116</v>
      </c>
      <c r="C12" s="58">
        <v>811</v>
      </c>
      <c r="D12" s="57" t="s">
        <v>111</v>
      </c>
      <c r="E12" s="58">
        <v>8</v>
      </c>
      <c r="F12" s="57" t="s">
        <v>112</v>
      </c>
      <c r="G12" s="37">
        <v>4</v>
      </c>
      <c r="H12" s="37">
        <v>0</v>
      </c>
      <c r="I12" s="37">
        <v>9</v>
      </c>
      <c r="J12" s="37">
        <v>10</v>
      </c>
      <c r="K12" s="37">
        <v>6</v>
      </c>
      <c r="L12" s="36">
        <f t="shared" si="1"/>
        <v>29</v>
      </c>
      <c r="M12" s="38"/>
      <c r="N12" s="38"/>
      <c r="O12" s="38">
        <v>6</v>
      </c>
      <c r="P12" s="50"/>
      <c r="Q12" s="88" t="s">
        <v>171</v>
      </c>
    </row>
    <row r="13" spans="1:17" ht="29.1" customHeight="1">
      <c r="A13" s="40">
        <v>9</v>
      </c>
      <c r="B13" s="57" t="s">
        <v>151</v>
      </c>
      <c r="C13" s="58">
        <v>814</v>
      </c>
      <c r="D13" s="57" t="s">
        <v>149</v>
      </c>
      <c r="E13" s="58">
        <v>8</v>
      </c>
      <c r="F13" s="57" t="s">
        <v>144</v>
      </c>
      <c r="G13" s="37">
        <v>4</v>
      </c>
      <c r="H13" s="37">
        <v>3</v>
      </c>
      <c r="I13" s="37">
        <v>9</v>
      </c>
      <c r="J13" s="37">
        <v>3</v>
      </c>
      <c r="K13" s="37">
        <v>10</v>
      </c>
      <c r="L13" s="36">
        <f t="shared" si="1"/>
        <v>29</v>
      </c>
      <c r="M13" s="38"/>
      <c r="N13" s="38"/>
      <c r="O13" s="38">
        <v>6</v>
      </c>
      <c r="P13" s="80"/>
      <c r="Q13" s="88" t="s">
        <v>171</v>
      </c>
    </row>
    <row r="14" spans="1:17" ht="29.1" customHeight="1">
      <c r="A14" s="40">
        <v>10</v>
      </c>
      <c r="B14" s="57" t="s">
        <v>114</v>
      </c>
      <c r="C14" s="58">
        <v>807</v>
      </c>
      <c r="D14" s="57" t="s">
        <v>111</v>
      </c>
      <c r="E14" s="58">
        <v>8</v>
      </c>
      <c r="F14" s="57" t="s">
        <v>112</v>
      </c>
      <c r="G14" s="37">
        <v>4</v>
      </c>
      <c r="H14" s="37">
        <v>0</v>
      </c>
      <c r="I14" s="37">
        <v>9</v>
      </c>
      <c r="J14" s="37">
        <v>10</v>
      </c>
      <c r="K14" s="37">
        <v>5</v>
      </c>
      <c r="L14" s="36">
        <f t="shared" si="1"/>
        <v>28</v>
      </c>
      <c r="M14" s="38"/>
      <c r="N14" s="38"/>
      <c r="O14" s="38">
        <v>7</v>
      </c>
      <c r="P14" s="50"/>
      <c r="Q14" s="88" t="s">
        <v>171</v>
      </c>
    </row>
    <row r="15" spans="1:17" ht="29.1" customHeight="1">
      <c r="A15" s="40">
        <v>11</v>
      </c>
      <c r="B15" s="57" t="s">
        <v>101</v>
      </c>
      <c r="C15" s="58">
        <v>804</v>
      </c>
      <c r="D15" s="57" t="s">
        <v>98</v>
      </c>
      <c r="E15" s="58">
        <v>8</v>
      </c>
      <c r="F15" s="57" t="s">
        <v>99</v>
      </c>
      <c r="G15" s="37">
        <v>2.5</v>
      </c>
      <c r="H15" s="37">
        <v>3</v>
      </c>
      <c r="I15" s="37">
        <v>5</v>
      </c>
      <c r="J15" s="37">
        <v>6</v>
      </c>
      <c r="K15" s="37">
        <v>10</v>
      </c>
      <c r="L15" s="36">
        <f t="shared" si="1"/>
        <v>26.5</v>
      </c>
      <c r="M15" s="38"/>
      <c r="N15" s="38"/>
      <c r="O15" s="38">
        <v>8</v>
      </c>
      <c r="P15" s="50"/>
      <c r="Q15" s="88" t="s">
        <v>171</v>
      </c>
    </row>
    <row r="16" spans="1:17" ht="29.1" customHeight="1">
      <c r="A16" s="40">
        <v>12</v>
      </c>
      <c r="B16" s="57" t="s">
        <v>117</v>
      </c>
      <c r="C16" s="58">
        <v>809</v>
      </c>
      <c r="D16" s="57" t="s">
        <v>111</v>
      </c>
      <c r="E16" s="58">
        <v>8</v>
      </c>
      <c r="F16" s="57" t="s">
        <v>112</v>
      </c>
      <c r="G16" s="37">
        <v>2</v>
      </c>
      <c r="H16" s="37">
        <v>0</v>
      </c>
      <c r="I16" s="37">
        <v>8</v>
      </c>
      <c r="J16" s="37">
        <v>10</v>
      </c>
      <c r="K16" s="37">
        <v>6</v>
      </c>
      <c r="L16" s="36">
        <f t="shared" si="1"/>
        <v>26</v>
      </c>
      <c r="M16" s="38"/>
      <c r="N16" s="38"/>
      <c r="O16" s="38">
        <v>9</v>
      </c>
      <c r="P16" s="50"/>
      <c r="Q16" s="88" t="s">
        <v>171</v>
      </c>
    </row>
    <row r="17" spans="1:26" ht="29.1" customHeight="1">
      <c r="A17" s="40">
        <v>13</v>
      </c>
      <c r="B17" s="57" t="s">
        <v>150</v>
      </c>
      <c r="C17" s="58">
        <v>812</v>
      </c>
      <c r="D17" s="57" t="s">
        <v>149</v>
      </c>
      <c r="E17" s="58">
        <v>8</v>
      </c>
      <c r="F17" s="57" t="s">
        <v>144</v>
      </c>
      <c r="G17" s="37">
        <v>4</v>
      </c>
      <c r="H17" s="37">
        <v>3</v>
      </c>
      <c r="I17" s="37">
        <v>4</v>
      </c>
      <c r="J17" s="37">
        <v>5</v>
      </c>
      <c r="K17" s="37">
        <v>10</v>
      </c>
      <c r="L17" s="36">
        <f t="shared" si="1"/>
        <v>26</v>
      </c>
      <c r="M17" s="38"/>
      <c r="N17" s="38"/>
      <c r="O17" s="38">
        <v>9</v>
      </c>
      <c r="P17" s="80"/>
      <c r="Q17" s="88" t="s">
        <v>171</v>
      </c>
    </row>
    <row r="18" spans="1:26" ht="29.1" customHeight="1">
      <c r="A18" s="40">
        <v>14</v>
      </c>
      <c r="B18" s="57" t="s">
        <v>113</v>
      </c>
      <c r="C18" s="58">
        <v>810</v>
      </c>
      <c r="D18" s="57" t="s">
        <v>111</v>
      </c>
      <c r="E18" s="58">
        <v>8</v>
      </c>
      <c r="F18" s="57" t="s">
        <v>112</v>
      </c>
      <c r="G18" s="37">
        <v>4</v>
      </c>
      <c r="H18" s="37">
        <v>0</v>
      </c>
      <c r="I18" s="37">
        <v>5</v>
      </c>
      <c r="J18" s="37">
        <v>10</v>
      </c>
      <c r="K18" s="37">
        <v>6</v>
      </c>
      <c r="L18" s="36">
        <f t="shared" si="1"/>
        <v>25</v>
      </c>
      <c r="M18" s="38"/>
      <c r="N18" s="38"/>
      <c r="O18" s="38">
        <v>10</v>
      </c>
      <c r="P18" s="50"/>
      <c r="Q18" s="88" t="s">
        <v>171</v>
      </c>
    </row>
    <row r="19" spans="1:26" ht="29.1" customHeight="1">
      <c r="A19" s="40">
        <v>15</v>
      </c>
      <c r="B19" s="89" t="s">
        <v>61</v>
      </c>
      <c r="C19" s="90">
        <v>823</v>
      </c>
      <c r="D19" s="89" t="s">
        <v>59</v>
      </c>
      <c r="E19" s="90">
        <v>8</v>
      </c>
      <c r="F19" s="89" t="s">
        <v>60</v>
      </c>
      <c r="G19" s="91">
        <v>4</v>
      </c>
      <c r="H19" s="91">
        <v>3</v>
      </c>
      <c r="I19" s="91">
        <v>6</v>
      </c>
      <c r="J19" s="91">
        <v>7</v>
      </c>
      <c r="K19" s="91">
        <v>4</v>
      </c>
      <c r="L19" s="36">
        <f t="shared" si="1"/>
        <v>24</v>
      </c>
      <c r="M19" s="38"/>
      <c r="N19" s="38"/>
      <c r="O19" s="38">
        <v>11</v>
      </c>
      <c r="P19" s="80"/>
      <c r="Q19" s="88" t="s">
        <v>171</v>
      </c>
    </row>
    <row r="20" spans="1:26" ht="29.1" customHeight="1">
      <c r="A20" s="40">
        <v>16</v>
      </c>
      <c r="B20" s="57" t="s">
        <v>148</v>
      </c>
      <c r="C20" s="58">
        <v>813</v>
      </c>
      <c r="D20" s="57" t="s">
        <v>149</v>
      </c>
      <c r="E20" s="58">
        <v>8</v>
      </c>
      <c r="F20" s="57" t="s">
        <v>144</v>
      </c>
      <c r="G20" s="37">
        <v>0</v>
      </c>
      <c r="H20" s="37">
        <v>3</v>
      </c>
      <c r="I20" s="37">
        <v>6</v>
      </c>
      <c r="J20" s="37">
        <v>3</v>
      </c>
      <c r="K20" s="37">
        <v>10</v>
      </c>
      <c r="L20" s="36">
        <f t="shared" si="1"/>
        <v>22</v>
      </c>
      <c r="M20" s="38"/>
      <c r="N20" s="38"/>
      <c r="O20" s="38">
        <v>12</v>
      </c>
      <c r="P20" s="80"/>
      <c r="Q20" s="88" t="s">
        <v>169</v>
      </c>
    </row>
    <row r="21" spans="1:26" ht="29.1" customHeight="1">
      <c r="A21" s="40">
        <v>17</v>
      </c>
      <c r="B21" s="57" t="s">
        <v>115</v>
      </c>
      <c r="C21" s="58">
        <v>808</v>
      </c>
      <c r="D21" s="57" t="s">
        <v>111</v>
      </c>
      <c r="E21" s="58">
        <v>8</v>
      </c>
      <c r="F21" s="57" t="s">
        <v>112</v>
      </c>
      <c r="G21" s="37">
        <v>4</v>
      </c>
      <c r="H21" s="37">
        <v>0</v>
      </c>
      <c r="I21" s="37">
        <v>8</v>
      </c>
      <c r="J21" s="37">
        <v>10</v>
      </c>
      <c r="K21" s="37">
        <v>0</v>
      </c>
      <c r="L21" s="36">
        <f t="shared" si="1"/>
        <v>22</v>
      </c>
      <c r="M21" s="38"/>
      <c r="N21" s="38"/>
      <c r="O21" s="38">
        <v>12</v>
      </c>
      <c r="P21" s="50"/>
      <c r="Q21" s="88" t="s">
        <v>169</v>
      </c>
    </row>
    <row r="22" spans="1:26" ht="29.1" customHeight="1">
      <c r="A22" s="40">
        <v>18</v>
      </c>
      <c r="B22" s="57" t="s">
        <v>100</v>
      </c>
      <c r="C22" s="58">
        <v>805</v>
      </c>
      <c r="D22" s="57" t="s">
        <v>98</v>
      </c>
      <c r="E22" s="58">
        <v>8</v>
      </c>
      <c r="F22" s="57" t="s">
        <v>99</v>
      </c>
      <c r="G22" s="37">
        <v>5</v>
      </c>
      <c r="H22" s="37">
        <v>3</v>
      </c>
      <c r="I22" s="37">
        <v>5</v>
      </c>
      <c r="J22" s="37">
        <v>6</v>
      </c>
      <c r="K22" s="37">
        <v>0</v>
      </c>
      <c r="L22" s="36">
        <f t="shared" si="1"/>
        <v>19</v>
      </c>
      <c r="M22" s="38"/>
      <c r="N22" s="38"/>
      <c r="O22" s="38">
        <v>13</v>
      </c>
      <c r="P22" s="50"/>
      <c r="Q22" s="88" t="s">
        <v>169</v>
      </c>
    </row>
    <row r="23" spans="1:26" ht="29.1" customHeight="1">
      <c r="A23" s="40">
        <v>19</v>
      </c>
      <c r="B23" s="57" t="s">
        <v>162</v>
      </c>
      <c r="C23" s="58">
        <v>806</v>
      </c>
      <c r="D23" s="57" t="s">
        <v>128</v>
      </c>
      <c r="E23" s="58">
        <v>8</v>
      </c>
      <c r="F23" s="57" t="s">
        <v>125</v>
      </c>
      <c r="G23" s="37">
        <v>5</v>
      </c>
      <c r="H23" s="37">
        <v>0</v>
      </c>
      <c r="I23" s="37">
        <v>0</v>
      </c>
      <c r="J23" s="37">
        <v>4</v>
      </c>
      <c r="K23" s="37">
        <v>10</v>
      </c>
      <c r="L23" s="36">
        <f t="shared" si="1"/>
        <v>19</v>
      </c>
      <c r="M23" s="38"/>
      <c r="N23" s="38"/>
      <c r="O23" s="38">
        <v>13</v>
      </c>
      <c r="P23" s="50"/>
      <c r="Q23" s="88" t="s">
        <v>169</v>
      </c>
    </row>
    <row r="24" spans="1:26" ht="29.1" customHeight="1">
      <c r="A24" s="40">
        <v>20</v>
      </c>
      <c r="B24" s="57" t="s">
        <v>31</v>
      </c>
      <c r="C24" s="58">
        <v>818</v>
      </c>
      <c r="D24" s="57" t="s">
        <v>28</v>
      </c>
      <c r="E24" s="58">
        <v>8</v>
      </c>
      <c r="F24" s="57" t="s">
        <v>30</v>
      </c>
      <c r="G24" s="37">
        <v>4</v>
      </c>
      <c r="H24" s="37">
        <v>0</v>
      </c>
      <c r="I24" s="37">
        <v>0</v>
      </c>
      <c r="J24" s="37">
        <v>1</v>
      </c>
      <c r="K24" s="37">
        <v>4</v>
      </c>
      <c r="L24" s="36">
        <f t="shared" si="1"/>
        <v>9</v>
      </c>
      <c r="M24" s="38"/>
      <c r="N24" s="38"/>
      <c r="O24" s="38">
        <v>14</v>
      </c>
      <c r="P24" s="50"/>
      <c r="Q24" s="88" t="s">
        <v>169</v>
      </c>
    </row>
    <row r="25" spans="1:26" ht="29.1" customHeight="1">
      <c r="A25" s="40">
        <v>21</v>
      </c>
      <c r="B25" s="57" t="s">
        <v>86</v>
      </c>
      <c r="C25" s="58">
        <v>819</v>
      </c>
      <c r="D25" s="57" t="s">
        <v>84</v>
      </c>
      <c r="E25" s="58">
        <v>8</v>
      </c>
      <c r="F25" s="57" t="s">
        <v>18</v>
      </c>
      <c r="G25" s="37">
        <v>2</v>
      </c>
      <c r="H25" s="37">
        <v>1</v>
      </c>
      <c r="I25" s="37">
        <v>0</v>
      </c>
      <c r="J25" s="37">
        <v>0</v>
      </c>
      <c r="K25" s="37">
        <v>1</v>
      </c>
      <c r="L25" s="36">
        <f t="shared" si="1"/>
        <v>4</v>
      </c>
      <c r="M25" s="38"/>
      <c r="N25" s="38"/>
      <c r="O25" s="38">
        <v>15</v>
      </c>
      <c r="P25" s="50"/>
      <c r="Q25" s="88" t="s">
        <v>169</v>
      </c>
    </row>
    <row r="26" spans="1:26" ht="29.1" customHeight="1">
      <c r="A26" s="40">
        <v>22</v>
      </c>
      <c r="B26" s="57" t="s">
        <v>53</v>
      </c>
      <c r="C26" s="58">
        <v>801</v>
      </c>
      <c r="D26" s="57" t="s">
        <v>51</v>
      </c>
      <c r="E26" s="58">
        <v>8</v>
      </c>
      <c r="F26" s="57" t="s">
        <v>52</v>
      </c>
      <c r="G26" s="37">
        <v>0</v>
      </c>
      <c r="H26" s="37">
        <v>0</v>
      </c>
      <c r="I26" s="37">
        <v>0</v>
      </c>
      <c r="J26" s="37">
        <v>0</v>
      </c>
      <c r="K26" s="37">
        <v>1</v>
      </c>
      <c r="L26" s="36">
        <f t="shared" si="1"/>
        <v>1</v>
      </c>
      <c r="M26" s="38"/>
      <c r="N26" s="38"/>
      <c r="O26" s="38">
        <v>16</v>
      </c>
      <c r="P26" s="50"/>
      <c r="Q26" s="88" t="s">
        <v>169</v>
      </c>
    </row>
    <row r="27" spans="1:26" s="24" customFormat="1" ht="15.75">
      <c r="A27" s="99"/>
      <c r="B27" s="100"/>
      <c r="C27" s="101"/>
      <c r="D27" s="100"/>
      <c r="E27" s="101"/>
      <c r="F27" s="100"/>
      <c r="G27" s="102"/>
      <c r="H27" s="102"/>
      <c r="I27" s="102"/>
      <c r="J27" s="102"/>
      <c r="K27" s="102"/>
      <c r="L27" s="63"/>
      <c r="M27" s="64"/>
      <c r="N27" s="64"/>
      <c r="O27" s="64"/>
      <c r="P27" s="103"/>
      <c r="Q27" s="96"/>
      <c r="R27" s="26"/>
      <c r="S27" s="26"/>
      <c r="T27" s="26"/>
      <c r="U27" s="26"/>
      <c r="V27" s="27"/>
      <c r="W27" s="26"/>
      <c r="X27" s="26"/>
      <c r="Y27" s="26"/>
      <c r="Z27" s="28"/>
    </row>
    <row r="28" spans="1:26" s="24" customFormat="1">
      <c r="B28" s="81" t="s">
        <v>15</v>
      </c>
      <c r="C28" s="28"/>
      <c r="D28" s="33"/>
      <c r="E28" s="28"/>
      <c r="F28" s="68"/>
      <c r="G28" s="26"/>
      <c r="H28" s="26"/>
      <c r="I28" s="26"/>
      <c r="J28" s="26"/>
      <c r="K28" s="26"/>
      <c r="L28" s="26"/>
      <c r="M28" s="26"/>
      <c r="N28" s="26"/>
      <c r="O28" s="26"/>
      <c r="P28" s="53"/>
      <c r="Q28" s="26"/>
      <c r="R28" s="26"/>
      <c r="S28" s="26"/>
      <c r="T28" s="26"/>
      <c r="U28" s="26"/>
      <c r="V28" s="27"/>
      <c r="W28" s="26"/>
      <c r="X28" s="26"/>
      <c r="Y28" s="26"/>
      <c r="Z28" s="28"/>
    </row>
    <row r="29" spans="1:26" s="24" customFormat="1">
      <c r="B29" s="82" t="s">
        <v>166</v>
      </c>
      <c r="C29" s="69"/>
      <c r="D29" s="70"/>
      <c r="E29" s="71"/>
      <c r="F29" s="72"/>
      <c r="G29" s="26"/>
      <c r="H29" s="26"/>
      <c r="I29" s="26"/>
      <c r="J29" s="26"/>
      <c r="K29" s="26"/>
      <c r="L29" s="26"/>
      <c r="M29" s="26"/>
      <c r="N29" s="26"/>
      <c r="O29" s="26"/>
      <c r="P29" s="53"/>
      <c r="Q29" s="26"/>
      <c r="R29" s="26"/>
      <c r="S29" s="26"/>
      <c r="T29" s="26"/>
      <c r="U29" s="26"/>
      <c r="V29" s="27"/>
      <c r="W29" s="26"/>
      <c r="X29" s="26"/>
      <c r="Y29" s="26"/>
      <c r="Z29" s="28"/>
    </row>
    <row r="30" spans="1:26" s="24" customFormat="1">
      <c r="B30" s="82" t="s">
        <v>13</v>
      </c>
      <c r="C30" s="69"/>
      <c r="D30" s="70"/>
      <c r="E30" s="71"/>
      <c r="F30" s="72"/>
      <c r="G30" s="26"/>
      <c r="H30" s="26"/>
      <c r="I30" s="26"/>
      <c r="J30" s="26"/>
      <c r="K30" s="26"/>
      <c r="L30" s="26"/>
      <c r="M30" s="26"/>
      <c r="N30" s="26"/>
      <c r="O30" s="26"/>
      <c r="P30" s="53"/>
      <c r="Q30" s="26"/>
      <c r="R30" s="26"/>
      <c r="S30" s="26"/>
      <c r="T30" s="26"/>
      <c r="U30" s="26"/>
      <c r="V30" s="27"/>
      <c r="W30" s="26"/>
      <c r="X30" s="26"/>
      <c r="Y30" s="26"/>
      <c r="Z30" s="28"/>
    </row>
    <row r="31" spans="1:26" s="24" customFormat="1">
      <c r="B31" s="82" t="s">
        <v>14</v>
      </c>
      <c r="C31" s="69"/>
      <c r="D31" s="70"/>
      <c r="E31" s="71"/>
      <c r="F31" s="72"/>
      <c r="G31" s="26"/>
      <c r="H31" s="26"/>
      <c r="I31" s="26"/>
      <c r="J31" s="26"/>
      <c r="K31" s="26"/>
      <c r="L31" s="26"/>
      <c r="M31" s="26"/>
      <c r="N31" s="26"/>
      <c r="O31" s="26"/>
      <c r="P31" s="53"/>
      <c r="Q31" s="26"/>
      <c r="R31" s="26"/>
      <c r="S31" s="26"/>
      <c r="T31" s="26"/>
      <c r="U31" s="26"/>
      <c r="V31" s="27"/>
      <c r="W31" s="26"/>
      <c r="X31" s="26"/>
      <c r="Y31" s="26"/>
      <c r="Z31" s="28"/>
    </row>
    <row r="32" spans="1:26" s="29" customFormat="1">
      <c r="A32" s="24"/>
      <c r="B32" s="83" t="s">
        <v>20</v>
      </c>
      <c r="C32" s="69"/>
      <c r="D32" s="70"/>
      <c r="E32" s="71"/>
      <c r="F32" s="72"/>
      <c r="G32" s="26"/>
      <c r="H32" s="26"/>
      <c r="I32" s="26"/>
      <c r="J32" s="26"/>
      <c r="K32" s="26"/>
      <c r="L32" s="26"/>
      <c r="P32" s="54"/>
      <c r="V32" s="30"/>
      <c r="Z32" s="7"/>
    </row>
    <row r="33" spans="1:26" s="29" customFormat="1">
      <c r="A33" s="24"/>
      <c r="B33" s="7" t="s">
        <v>21</v>
      </c>
      <c r="C33" s="69"/>
      <c r="D33" s="70"/>
      <c r="E33" s="71"/>
      <c r="F33" s="72"/>
      <c r="G33" s="26"/>
      <c r="H33" s="26"/>
      <c r="I33" s="26"/>
      <c r="J33" s="26"/>
      <c r="K33" s="26"/>
      <c r="L33" s="26"/>
      <c r="P33" s="54"/>
      <c r="V33" s="30"/>
      <c r="Z33" s="7"/>
    </row>
    <row r="34" spans="1:26" s="29" customFormat="1">
      <c r="B34" s="84" t="s">
        <v>12</v>
      </c>
      <c r="C34" s="69"/>
      <c r="D34" s="73"/>
      <c r="E34" s="69"/>
      <c r="F34" s="72"/>
      <c r="P34" s="54"/>
      <c r="V34" s="30"/>
      <c r="Z34" s="7"/>
    </row>
    <row r="35" spans="1:26" s="29" customFormat="1">
      <c r="B35" s="7" t="s">
        <v>152</v>
      </c>
      <c r="C35" s="56"/>
      <c r="D35" s="7"/>
      <c r="E35" s="56"/>
      <c r="F35" s="7"/>
      <c r="P35" s="54"/>
      <c r="V35" s="30"/>
      <c r="Z35" s="7"/>
    </row>
    <row r="36" spans="1:26" s="29" customFormat="1">
      <c r="B36" s="7" t="s">
        <v>22</v>
      </c>
      <c r="C36" s="56"/>
      <c r="D36" s="7"/>
      <c r="E36" s="56"/>
      <c r="F36" s="7"/>
      <c r="P36" s="54"/>
      <c r="V36" s="30"/>
      <c r="Z36" s="7"/>
    </row>
    <row r="37" spans="1:26" s="29" customFormat="1">
      <c r="B37" s="7" t="s">
        <v>159</v>
      </c>
      <c r="C37" s="56"/>
      <c r="D37" s="7"/>
      <c r="E37" s="56"/>
      <c r="F37" s="7"/>
      <c r="P37" s="54"/>
      <c r="V37" s="30"/>
      <c r="Z37" s="7"/>
    </row>
    <row r="38" spans="1:26" s="29" customFormat="1">
      <c r="B38" s="7" t="s">
        <v>158</v>
      </c>
      <c r="C38" s="56"/>
      <c r="D38" s="7"/>
      <c r="E38" s="56"/>
      <c r="F38" s="7"/>
      <c r="P38" s="54"/>
      <c r="V38" s="30"/>
      <c r="Z38" s="7"/>
    </row>
    <row r="39" spans="1:26" s="29" customFormat="1">
      <c r="B39" s="7" t="s">
        <v>160</v>
      </c>
      <c r="C39" s="56"/>
      <c r="D39" s="7"/>
      <c r="E39" s="56"/>
      <c r="F39" s="7"/>
      <c r="P39" s="54"/>
      <c r="V39" s="30"/>
      <c r="Z39" s="7"/>
    </row>
    <row r="40" spans="1:26" s="29" customFormat="1">
      <c r="B40" s="98" t="s">
        <v>163</v>
      </c>
      <c r="C40" s="56"/>
      <c r="D40" s="7"/>
      <c r="E40" s="56"/>
      <c r="F40" s="7"/>
      <c r="P40" s="54"/>
      <c r="V40" s="30"/>
      <c r="Z40" s="7"/>
    </row>
    <row r="41" spans="1:26" s="29" customFormat="1">
      <c r="B41" s="7" t="s">
        <v>161</v>
      </c>
      <c r="C41" s="56"/>
      <c r="D41" s="7"/>
      <c r="E41" s="56"/>
      <c r="F41" s="7"/>
      <c r="P41" s="54"/>
      <c r="V41" s="30"/>
      <c r="Z41" s="7"/>
    </row>
    <row r="42" spans="1:26" s="29" customFormat="1">
      <c r="B42" s="7" t="s">
        <v>164</v>
      </c>
      <c r="C42" s="56"/>
      <c r="D42" s="7"/>
      <c r="E42" s="56"/>
      <c r="F42" s="7"/>
      <c r="P42" s="54"/>
      <c r="V42" s="30"/>
      <c r="Z42" s="7"/>
    </row>
    <row r="43" spans="1:26">
      <c r="A43" s="29"/>
      <c r="B43" s="7" t="s">
        <v>165</v>
      </c>
      <c r="C43" s="56"/>
      <c r="D43" s="7"/>
      <c r="E43" s="56"/>
      <c r="F43" s="7"/>
      <c r="G43" s="29"/>
      <c r="H43" s="29"/>
      <c r="I43" s="29"/>
      <c r="J43" s="29"/>
      <c r="K43" s="29"/>
      <c r="L43" s="29"/>
    </row>
  </sheetData>
  <autoFilter ref="A4:P11">
    <sortState ref="A5:P32">
      <sortCondition descending="1" ref="L3:L10"/>
    </sortState>
  </autoFilter>
  <mergeCells count="8">
    <mergeCell ref="A1:Q1"/>
    <mergeCell ref="G2:K2"/>
    <mergeCell ref="A2:A3"/>
    <mergeCell ref="B2:B3"/>
    <mergeCell ref="C2:C3"/>
    <mergeCell ref="D2:D3"/>
    <mergeCell ref="E2:E3"/>
    <mergeCell ref="F2:F3"/>
  </mergeCells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  <headerFooter alignWithMargins="0">
    <oddHeader xml:space="preserve">&amp;C&amp;"-,полужирный"&amp;14Протокол заседания жюри муниципального этапа всероссийской олимпиады школьников Энгельсского муниципального района по химии
(2020-2021 учебный год)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zoomScaleNormal="100" zoomScalePageLayoutView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RowHeight="15"/>
  <cols>
    <col min="1" max="1" width="4.140625" style="42" customWidth="1"/>
    <col min="2" max="2" width="21.85546875" style="42" customWidth="1"/>
    <col min="3" max="3" width="7.5703125" style="31" customWidth="1"/>
    <col min="4" max="4" width="26.5703125" style="42" customWidth="1"/>
    <col min="5" max="5" width="6.42578125" style="31" customWidth="1"/>
    <col min="6" max="6" width="21.85546875" style="42" customWidth="1"/>
    <col min="7" max="7" width="4.5703125" style="31" customWidth="1"/>
    <col min="8" max="8" width="5.140625" style="31" customWidth="1"/>
    <col min="9" max="9" width="4.28515625" style="31" customWidth="1"/>
    <col min="10" max="11" width="4.140625" style="31" customWidth="1"/>
    <col min="12" max="12" width="8" style="8" customWidth="1"/>
    <col min="13" max="13" width="8.28515625" style="31" customWidth="1"/>
    <col min="14" max="14" width="8.140625" style="31" customWidth="1"/>
    <col min="15" max="15" width="9.28515625" style="31" customWidth="1"/>
    <col min="16" max="16" width="11.5703125" style="6" customWidth="1"/>
    <col min="17" max="17" width="29.7109375" style="42" customWidth="1"/>
    <col min="18" max="16384" width="9.140625" style="42"/>
  </cols>
  <sheetData>
    <row r="1" spans="1:17" ht="15.75">
      <c r="A1" s="115" t="s">
        <v>168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s="9" customFormat="1" ht="15.75" customHeight="1">
      <c r="A2" s="109" t="s">
        <v>11</v>
      </c>
      <c r="B2" s="111" t="s">
        <v>10</v>
      </c>
      <c r="C2" s="113" t="s">
        <v>9</v>
      </c>
      <c r="D2" s="111" t="s">
        <v>8</v>
      </c>
      <c r="E2" s="111" t="s">
        <v>7</v>
      </c>
      <c r="F2" s="111" t="s">
        <v>6</v>
      </c>
      <c r="G2" s="116" t="s">
        <v>5</v>
      </c>
      <c r="H2" s="117"/>
      <c r="I2" s="117"/>
      <c r="J2" s="117"/>
      <c r="K2" s="117"/>
      <c r="L2" s="20"/>
      <c r="M2" s="21"/>
      <c r="N2" s="3"/>
      <c r="O2" s="3"/>
      <c r="P2" s="3"/>
      <c r="Q2" s="3"/>
    </row>
    <row r="3" spans="1:17" s="9" customFormat="1" ht="31.5" customHeight="1">
      <c r="A3" s="110"/>
      <c r="B3" s="112"/>
      <c r="C3" s="114"/>
      <c r="D3" s="112"/>
      <c r="E3" s="112"/>
      <c r="F3" s="112"/>
      <c r="G3" s="22">
        <v>1</v>
      </c>
      <c r="H3" s="22">
        <v>2</v>
      </c>
      <c r="I3" s="22">
        <v>3</v>
      </c>
      <c r="J3" s="22">
        <v>4</v>
      </c>
      <c r="K3" s="22">
        <v>5</v>
      </c>
      <c r="L3" s="23" t="s">
        <v>4</v>
      </c>
      <c r="M3" s="59" t="s">
        <v>3</v>
      </c>
      <c r="N3" s="59" t="s">
        <v>2</v>
      </c>
      <c r="O3" s="59" t="s">
        <v>1</v>
      </c>
      <c r="P3" s="59" t="s">
        <v>0</v>
      </c>
      <c r="Q3" s="59" t="s">
        <v>0</v>
      </c>
    </row>
    <row r="4" spans="1:17" s="9" customFormat="1" ht="12.75" customHeight="1">
      <c r="A4" s="1"/>
      <c r="B4" s="1"/>
      <c r="C4" s="1"/>
      <c r="D4" s="1"/>
      <c r="E4" s="1"/>
      <c r="F4" s="1"/>
      <c r="G4" s="48">
        <v>10</v>
      </c>
      <c r="H4" s="48">
        <v>10</v>
      </c>
      <c r="I4" s="48">
        <v>10</v>
      </c>
      <c r="J4" s="48">
        <v>10</v>
      </c>
      <c r="K4" s="48">
        <v>10</v>
      </c>
      <c r="L4" s="20">
        <f t="shared" ref="L4:L23" si="0">SUM(G4:K4)</f>
        <v>50</v>
      </c>
      <c r="M4" s="2"/>
      <c r="N4" s="2"/>
      <c r="O4" s="2"/>
      <c r="P4" s="2"/>
      <c r="Q4" s="2"/>
    </row>
    <row r="5" spans="1:17" s="9" customFormat="1" ht="29.1" customHeight="1">
      <c r="A5" s="39">
        <v>1</v>
      </c>
      <c r="B5" s="76" t="s">
        <v>62</v>
      </c>
      <c r="C5" s="77">
        <v>919</v>
      </c>
      <c r="D5" s="76" t="s">
        <v>63</v>
      </c>
      <c r="E5" s="77">
        <v>9</v>
      </c>
      <c r="F5" s="76" t="s">
        <v>60</v>
      </c>
      <c r="G5" s="78">
        <v>10</v>
      </c>
      <c r="H5" s="37">
        <v>9</v>
      </c>
      <c r="I5" s="37">
        <v>8</v>
      </c>
      <c r="J5" s="37">
        <v>10</v>
      </c>
      <c r="K5" s="37">
        <v>10</v>
      </c>
      <c r="L5" s="36">
        <f t="shared" si="0"/>
        <v>47</v>
      </c>
      <c r="M5" s="38"/>
      <c r="N5" s="38"/>
      <c r="O5" s="38">
        <v>1</v>
      </c>
      <c r="P5" s="50"/>
      <c r="Q5" s="88" t="s">
        <v>170</v>
      </c>
    </row>
    <row r="6" spans="1:17" s="9" customFormat="1" ht="29.1" customHeight="1">
      <c r="A6" s="35">
        <v>2</v>
      </c>
      <c r="B6" s="76" t="s">
        <v>142</v>
      </c>
      <c r="C6" s="77">
        <v>917</v>
      </c>
      <c r="D6" s="76" t="s">
        <v>139</v>
      </c>
      <c r="E6" s="77">
        <v>9</v>
      </c>
      <c r="F6" s="76" t="s">
        <v>140</v>
      </c>
      <c r="G6" s="17">
        <v>8</v>
      </c>
      <c r="H6" s="17">
        <v>4</v>
      </c>
      <c r="I6" s="17">
        <v>5</v>
      </c>
      <c r="J6" s="17">
        <v>8</v>
      </c>
      <c r="K6" s="17">
        <v>5</v>
      </c>
      <c r="L6" s="36">
        <f t="shared" si="0"/>
        <v>30</v>
      </c>
      <c r="M6" s="18"/>
      <c r="N6" s="18"/>
      <c r="O6" s="18">
        <v>2</v>
      </c>
      <c r="P6" s="92"/>
      <c r="Q6" s="88" t="s">
        <v>171</v>
      </c>
    </row>
    <row r="7" spans="1:17" s="9" customFormat="1" ht="29.1" customHeight="1">
      <c r="A7" s="39">
        <v>3</v>
      </c>
      <c r="B7" s="76" t="s">
        <v>143</v>
      </c>
      <c r="C7" s="77">
        <v>918</v>
      </c>
      <c r="D7" s="76" t="s">
        <v>139</v>
      </c>
      <c r="E7" s="77">
        <v>9</v>
      </c>
      <c r="F7" s="76" t="s">
        <v>140</v>
      </c>
      <c r="G7" s="37">
        <v>8</v>
      </c>
      <c r="H7" s="37">
        <v>4</v>
      </c>
      <c r="I7" s="37">
        <v>5</v>
      </c>
      <c r="J7" s="37">
        <v>7</v>
      </c>
      <c r="K7" s="37">
        <v>6</v>
      </c>
      <c r="L7" s="36">
        <f t="shared" si="0"/>
        <v>30</v>
      </c>
      <c r="M7" s="38"/>
      <c r="N7" s="38"/>
      <c r="O7" s="38">
        <v>2</v>
      </c>
      <c r="P7" s="74"/>
      <c r="Q7" s="88" t="s">
        <v>171</v>
      </c>
    </row>
    <row r="8" spans="1:17" s="9" customFormat="1" ht="29.1" customHeight="1">
      <c r="A8" s="35">
        <v>4</v>
      </c>
      <c r="B8" s="76" t="s">
        <v>76</v>
      </c>
      <c r="C8" s="77">
        <v>913</v>
      </c>
      <c r="D8" s="76" t="s">
        <v>79</v>
      </c>
      <c r="E8" s="77">
        <v>9</v>
      </c>
      <c r="F8" s="76" t="s">
        <v>68</v>
      </c>
      <c r="G8" s="37">
        <v>5</v>
      </c>
      <c r="H8" s="37">
        <v>3</v>
      </c>
      <c r="I8" s="37">
        <v>9</v>
      </c>
      <c r="J8" s="37">
        <v>10</v>
      </c>
      <c r="K8" s="37">
        <v>3</v>
      </c>
      <c r="L8" s="36">
        <f t="shared" si="0"/>
        <v>30</v>
      </c>
      <c r="M8" s="38"/>
      <c r="N8" s="38"/>
      <c r="O8" s="38">
        <v>2</v>
      </c>
      <c r="P8" s="74"/>
      <c r="Q8" s="88" t="s">
        <v>171</v>
      </c>
    </row>
    <row r="9" spans="1:17" ht="29.1" customHeight="1">
      <c r="A9" s="39">
        <v>5</v>
      </c>
      <c r="B9" s="76" t="s">
        <v>45</v>
      </c>
      <c r="C9" s="77">
        <v>920</v>
      </c>
      <c r="D9" s="76" t="s">
        <v>42</v>
      </c>
      <c r="E9" s="77">
        <v>9</v>
      </c>
      <c r="F9" s="76" t="s">
        <v>43</v>
      </c>
      <c r="G9" s="37">
        <v>10</v>
      </c>
      <c r="H9" s="37">
        <v>4</v>
      </c>
      <c r="I9" s="37">
        <v>9</v>
      </c>
      <c r="J9" s="37">
        <v>2</v>
      </c>
      <c r="K9" s="37">
        <v>0</v>
      </c>
      <c r="L9" s="36">
        <f t="shared" si="0"/>
        <v>25</v>
      </c>
      <c r="M9" s="38"/>
      <c r="N9" s="38"/>
      <c r="O9" s="38">
        <v>3</v>
      </c>
      <c r="P9" s="74"/>
      <c r="Q9" s="88" t="s">
        <v>171</v>
      </c>
    </row>
    <row r="10" spans="1:17" ht="29.1" customHeight="1">
      <c r="A10" s="35">
        <v>6</v>
      </c>
      <c r="B10" s="76" t="s">
        <v>78</v>
      </c>
      <c r="C10" s="77">
        <v>912</v>
      </c>
      <c r="D10" s="76" t="s">
        <v>79</v>
      </c>
      <c r="E10" s="77">
        <v>9</v>
      </c>
      <c r="F10" s="76" t="s">
        <v>68</v>
      </c>
      <c r="G10" s="37">
        <v>8</v>
      </c>
      <c r="H10" s="37">
        <v>0</v>
      </c>
      <c r="I10" s="37">
        <v>6</v>
      </c>
      <c r="J10" s="37">
        <v>6</v>
      </c>
      <c r="K10" s="37">
        <v>0</v>
      </c>
      <c r="L10" s="36">
        <f t="shared" si="0"/>
        <v>20</v>
      </c>
      <c r="M10" s="38"/>
      <c r="N10" s="38"/>
      <c r="O10" s="38">
        <v>4</v>
      </c>
      <c r="P10" s="74"/>
      <c r="Q10" s="88" t="s">
        <v>169</v>
      </c>
    </row>
    <row r="11" spans="1:17" ht="29.1" customHeight="1">
      <c r="A11" s="39">
        <v>7</v>
      </c>
      <c r="B11" s="76" t="s">
        <v>77</v>
      </c>
      <c r="C11" s="77">
        <v>911</v>
      </c>
      <c r="D11" s="76" t="s">
        <v>79</v>
      </c>
      <c r="E11" s="77">
        <v>9</v>
      </c>
      <c r="F11" s="76" t="s">
        <v>68</v>
      </c>
      <c r="G11" s="37">
        <v>5</v>
      </c>
      <c r="H11" s="37">
        <v>0</v>
      </c>
      <c r="I11" s="37">
        <v>8</v>
      </c>
      <c r="J11" s="37">
        <v>7</v>
      </c>
      <c r="K11" s="37">
        <v>0</v>
      </c>
      <c r="L11" s="36">
        <f t="shared" si="0"/>
        <v>20</v>
      </c>
      <c r="M11" s="38"/>
      <c r="N11" s="38"/>
      <c r="O11" s="38">
        <v>4</v>
      </c>
      <c r="P11" s="74"/>
      <c r="Q11" s="88" t="s">
        <v>169</v>
      </c>
    </row>
    <row r="12" spans="1:17" ht="29.1" customHeight="1">
      <c r="A12" s="35">
        <v>8</v>
      </c>
      <c r="B12" s="76" t="s">
        <v>54</v>
      </c>
      <c r="C12" s="77">
        <v>902</v>
      </c>
      <c r="D12" s="76" t="s">
        <v>51</v>
      </c>
      <c r="E12" s="77">
        <v>9</v>
      </c>
      <c r="F12" s="76" t="s">
        <v>52</v>
      </c>
      <c r="G12" s="37">
        <v>10</v>
      </c>
      <c r="H12" s="37">
        <v>5</v>
      </c>
      <c r="I12" s="37">
        <v>3</v>
      </c>
      <c r="J12" s="37">
        <v>0</v>
      </c>
      <c r="K12" s="37">
        <v>0</v>
      </c>
      <c r="L12" s="36">
        <f t="shared" si="0"/>
        <v>18</v>
      </c>
      <c r="M12" s="38"/>
      <c r="N12" s="38"/>
      <c r="O12" s="38">
        <v>5</v>
      </c>
      <c r="P12" s="74"/>
      <c r="Q12" s="88" t="s">
        <v>169</v>
      </c>
    </row>
    <row r="13" spans="1:17" ht="29.1" customHeight="1">
      <c r="A13" s="39">
        <v>9</v>
      </c>
      <c r="B13" s="76" t="s">
        <v>46</v>
      </c>
      <c r="C13" s="77">
        <v>903</v>
      </c>
      <c r="D13" s="76" t="s">
        <v>42</v>
      </c>
      <c r="E13" s="77">
        <v>9</v>
      </c>
      <c r="F13" s="76" t="s">
        <v>43</v>
      </c>
      <c r="G13" s="37">
        <v>4</v>
      </c>
      <c r="H13" s="37">
        <v>0</v>
      </c>
      <c r="I13" s="37">
        <v>0</v>
      </c>
      <c r="J13" s="37">
        <v>9</v>
      </c>
      <c r="K13" s="37">
        <v>5</v>
      </c>
      <c r="L13" s="36">
        <f t="shared" si="0"/>
        <v>18</v>
      </c>
      <c r="M13" s="38"/>
      <c r="N13" s="38"/>
      <c r="O13" s="38">
        <v>5</v>
      </c>
      <c r="P13" s="74"/>
      <c r="Q13" s="88" t="s">
        <v>169</v>
      </c>
    </row>
    <row r="14" spans="1:17" ht="29.1" customHeight="1">
      <c r="A14" s="35">
        <v>10</v>
      </c>
      <c r="B14" s="76" t="s">
        <v>73</v>
      </c>
      <c r="C14" s="77">
        <v>910</v>
      </c>
      <c r="D14" s="76" t="s">
        <v>79</v>
      </c>
      <c r="E14" s="77">
        <v>9</v>
      </c>
      <c r="F14" s="76" t="s">
        <v>68</v>
      </c>
      <c r="G14" s="37">
        <v>8</v>
      </c>
      <c r="H14" s="37">
        <v>3</v>
      </c>
      <c r="I14" s="37">
        <v>0</v>
      </c>
      <c r="J14" s="37">
        <v>6</v>
      </c>
      <c r="K14" s="37">
        <v>0</v>
      </c>
      <c r="L14" s="36">
        <f t="shared" si="0"/>
        <v>17</v>
      </c>
      <c r="M14" s="38"/>
      <c r="N14" s="38"/>
      <c r="O14" s="38">
        <v>6</v>
      </c>
      <c r="P14" s="50"/>
      <c r="Q14" s="88" t="s">
        <v>169</v>
      </c>
    </row>
    <row r="15" spans="1:17" ht="29.1" customHeight="1">
      <c r="A15" s="39">
        <v>11</v>
      </c>
      <c r="B15" s="76" t="s">
        <v>119</v>
      </c>
      <c r="C15" s="77">
        <v>906</v>
      </c>
      <c r="D15" s="76" t="s">
        <v>118</v>
      </c>
      <c r="E15" s="77">
        <v>9</v>
      </c>
      <c r="F15" s="76" t="s">
        <v>107</v>
      </c>
      <c r="G15" s="37">
        <v>0</v>
      </c>
      <c r="H15" s="37">
        <v>4</v>
      </c>
      <c r="I15" s="37">
        <v>0</v>
      </c>
      <c r="J15" s="37">
        <v>9</v>
      </c>
      <c r="K15" s="37">
        <v>3</v>
      </c>
      <c r="L15" s="36">
        <f t="shared" si="0"/>
        <v>16</v>
      </c>
      <c r="M15" s="38"/>
      <c r="N15" s="38"/>
      <c r="O15" s="38">
        <v>7</v>
      </c>
      <c r="P15" s="74"/>
      <c r="Q15" s="88" t="s">
        <v>169</v>
      </c>
    </row>
    <row r="16" spans="1:17" ht="29.1" customHeight="1">
      <c r="A16" s="35">
        <v>12</v>
      </c>
      <c r="B16" s="76" t="s">
        <v>120</v>
      </c>
      <c r="C16" s="77">
        <v>908</v>
      </c>
      <c r="D16" s="76" t="s">
        <v>118</v>
      </c>
      <c r="E16" s="77">
        <v>9</v>
      </c>
      <c r="F16" s="76" t="s">
        <v>107</v>
      </c>
      <c r="G16" s="12">
        <v>0</v>
      </c>
      <c r="H16" s="12">
        <v>4</v>
      </c>
      <c r="I16" s="12">
        <v>0</v>
      </c>
      <c r="J16" s="12">
        <v>9</v>
      </c>
      <c r="K16" s="12">
        <v>3</v>
      </c>
      <c r="L16" s="36">
        <f t="shared" si="0"/>
        <v>16</v>
      </c>
      <c r="M16" s="13"/>
      <c r="N16" s="38"/>
      <c r="O16" s="38">
        <v>7</v>
      </c>
      <c r="P16" s="74"/>
      <c r="Q16" s="88" t="s">
        <v>169</v>
      </c>
    </row>
    <row r="17" spans="1:26" ht="29.1" customHeight="1">
      <c r="A17" s="39">
        <v>13</v>
      </c>
      <c r="B17" s="76" t="s">
        <v>55</v>
      </c>
      <c r="C17" s="77">
        <v>901</v>
      </c>
      <c r="D17" s="76" t="s">
        <v>51</v>
      </c>
      <c r="E17" s="77">
        <v>9</v>
      </c>
      <c r="F17" s="76" t="s">
        <v>52</v>
      </c>
      <c r="G17" s="37">
        <v>0</v>
      </c>
      <c r="H17" s="37">
        <v>0</v>
      </c>
      <c r="I17" s="37">
        <v>4</v>
      </c>
      <c r="J17" s="37">
        <v>7</v>
      </c>
      <c r="K17" s="37">
        <v>4</v>
      </c>
      <c r="L17" s="36">
        <f t="shared" si="0"/>
        <v>15</v>
      </c>
      <c r="M17" s="38"/>
      <c r="N17" s="38"/>
      <c r="O17" s="38">
        <v>8</v>
      </c>
      <c r="P17" s="50"/>
      <c r="Q17" s="88" t="s">
        <v>169</v>
      </c>
    </row>
    <row r="18" spans="1:26" ht="29.1" customHeight="1">
      <c r="A18" s="35">
        <v>14</v>
      </c>
      <c r="B18" s="76" t="s">
        <v>156</v>
      </c>
      <c r="C18" s="77">
        <v>905</v>
      </c>
      <c r="D18" s="76" t="s">
        <v>157</v>
      </c>
      <c r="E18" s="77"/>
      <c r="F18" s="57" t="s">
        <v>155</v>
      </c>
      <c r="G18" s="37">
        <v>2</v>
      </c>
      <c r="H18" s="37">
        <v>0</v>
      </c>
      <c r="I18" s="37">
        <v>0</v>
      </c>
      <c r="J18" s="37">
        <v>0</v>
      </c>
      <c r="K18" s="37">
        <v>9</v>
      </c>
      <c r="L18" s="36">
        <f t="shared" si="0"/>
        <v>11</v>
      </c>
      <c r="M18" s="38"/>
      <c r="N18" s="38"/>
      <c r="O18" s="38">
        <v>9</v>
      </c>
      <c r="P18" s="74"/>
      <c r="Q18" s="88" t="s">
        <v>169</v>
      </c>
    </row>
    <row r="19" spans="1:26" ht="29.1" customHeight="1">
      <c r="A19" s="39">
        <v>15</v>
      </c>
      <c r="B19" s="76" t="s">
        <v>74</v>
      </c>
      <c r="C19" s="77">
        <v>915</v>
      </c>
      <c r="D19" s="76" t="s">
        <v>79</v>
      </c>
      <c r="E19" s="77">
        <v>9</v>
      </c>
      <c r="F19" s="76" t="s">
        <v>68</v>
      </c>
      <c r="G19" s="37">
        <v>7</v>
      </c>
      <c r="H19" s="37">
        <v>2</v>
      </c>
      <c r="I19" s="37">
        <v>0</v>
      </c>
      <c r="J19" s="37">
        <v>0</v>
      </c>
      <c r="K19" s="37">
        <v>0</v>
      </c>
      <c r="L19" s="36">
        <f t="shared" si="0"/>
        <v>9</v>
      </c>
      <c r="M19" s="38"/>
      <c r="N19" s="38"/>
      <c r="O19" s="38">
        <v>10</v>
      </c>
      <c r="P19" s="74"/>
      <c r="Q19" s="88" t="s">
        <v>169</v>
      </c>
    </row>
    <row r="20" spans="1:26" ht="29.1" customHeight="1">
      <c r="A20" s="35">
        <v>16</v>
      </c>
      <c r="B20" s="76" t="s">
        <v>83</v>
      </c>
      <c r="C20" s="77">
        <v>909</v>
      </c>
      <c r="D20" s="76" t="s">
        <v>81</v>
      </c>
      <c r="E20" s="77">
        <v>9</v>
      </c>
      <c r="F20" s="76" t="s">
        <v>82</v>
      </c>
      <c r="G20" s="37">
        <v>8</v>
      </c>
      <c r="H20" s="37">
        <v>1</v>
      </c>
      <c r="I20" s="37">
        <v>0</v>
      </c>
      <c r="J20" s="37">
        <v>0</v>
      </c>
      <c r="K20" s="37">
        <v>0</v>
      </c>
      <c r="L20" s="36">
        <f t="shared" si="0"/>
        <v>9</v>
      </c>
      <c r="M20" s="38"/>
      <c r="N20" s="38"/>
      <c r="O20" s="38">
        <v>10</v>
      </c>
      <c r="P20" s="74"/>
      <c r="Q20" s="88" t="s">
        <v>169</v>
      </c>
    </row>
    <row r="21" spans="1:26" ht="29.1" customHeight="1">
      <c r="A21" s="39">
        <v>17</v>
      </c>
      <c r="B21" s="76" t="s">
        <v>75</v>
      </c>
      <c r="C21" s="77">
        <v>914</v>
      </c>
      <c r="D21" s="76" t="s">
        <v>79</v>
      </c>
      <c r="E21" s="77">
        <v>9</v>
      </c>
      <c r="F21" s="76" t="s">
        <v>68</v>
      </c>
      <c r="G21" s="37">
        <v>0</v>
      </c>
      <c r="H21" s="37">
        <v>2</v>
      </c>
      <c r="I21" s="37">
        <v>0</v>
      </c>
      <c r="J21" s="37">
        <v>3</v>
      </c>
      <c r="K21" s="37">
        <v>0</v>
      </c>
      <c r="L21" s="36">
        <f t="shared" si="0"/>
        <v>5</v>
      </c>
      <c r="M21" s="38"/>
      <c r="N21" s="38"/>
      <c r="O21" s="38">
        <v>11</v>
      </c>
      <c r="P21" s="74"/>
      <c r="Q21" s="88" t="s">
        <v>169</v>
      </c>
    </row>
    <row r="22" spans="1:26" ht="29.1" customHeight="1">
      <c r="A22" s="35">
        <v>18</v>
      </c>
      <c r="B22" s="76" t="s">
        <v>87</v>
      </c>
      <c r="C22" s="77">
        <v>916</v>
      </c>
      <c r="D22" s="76" t="s">
        <v>84</v>
      </c>
      <c r="E22" s="77">
        <v>9</v>
      </c>
      <c r="F22" s="76" t="s">
        <v>18</v>
      </c>
      <c r="G22" s="37">
        <v>0</v>
      </c>
      <c r="H22" s="37">
        <v>2</v>
      </c>
      <c r="I22" s="37">
        <v>0</v>
      </c>
      <c r="J22" s="37">
        <v>0</v>
      </c>
      <c r="K22" s="37">
        <v>0</v>
      </c>
      <c r="L22" s="36">
        <f t="shared" si="0"/>
        <v>2</v>
      </c>
      <c r="M22" s="38"/>
      <c r="N22" s="38"/>
      <c r="O22" s="38">
        <v>12</v>
      </c>
      <c r="P22" s="74"/>
      <c r="Q22" s="88" t="s">
        <v>169</v>
      </c>
    </row>
    <row r="23" spans="1:26" ht="29.1" customHeight="1">
      <c r="A23" s="39">
        <v>19</v>
      </c>
      <c r="B23" s="76" t="s">
        <v>137</v>
      </c>
      <c r="C23" s="77">
        <v>904</v>
      </c>
      <c r="D23" s="76" t="s">
        <v>135</v>
      </c>
      <c r="E23" s="77">
        <v>9</v>
      </c>
      <c r="F23" s="76" t="s">
        <v>136</v>
      </c>
      <c r="G23" s="37">
        <v>1</v>
      </c>
      <c r="H23" s="37">
        <v>0</v>
      </c>
      <c r="I23" s="37">
        <v>0</v>
      </c>
      <c r="J23" s="37">
        <v>0</v>
      </c>
      <c r="K23" s="37">
        <v>0</v>
      </c>
      <c r="L23" s="36">
        <f t="shared" si="0"/>
        <v>1</v>
      </c>
      <c r="M23" s="38"/>
      <c r="N23" s="38"/>
      <c r="O23" s="38">
        <v>13</v>
      </c>
      <c r="P23" s="74"/>
      <c r="Q23" s="88" t="s">
        <v>169</v>
      </c>
    </row>
    <row r="24" spans="1:26" ht="15" customHeight="1">
      <c r="A24" s="61"/>
      <c r="B24" s="93"/>
      <c r="C24" s="94"/>
      <c r="D24" s="93"/>
      <c r="E24" s="94"/>
      <c r="F24" s="93"/>
      <c r="G24" s="62"/>
      <c r="H24" s="62"/>
      <c r="I24" s="62"/>
      <c r="J24" s="62"/>
      <c r="K24" s="62"/>
      <c r="L24" s="63"/>
      <c r="M24" s="64"/>
      <c r="N24" s="64"/>
      <c r="O24" s="64"/>
      <c r="P24" s="95"/>
      <c r="Q24" s="96"/>
    </row>
    <row r="25" spans="1:26" s="24" customFormat="1">
      <c r="B25" s="81" t="s">
        <v>15</v>
      </c>
      <c r="C25" s="28"/>
      <c r="D25" s="33"/>
      <c r="E25" s="28"/>
      <c r="F25" s="6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26"/>
      <c r="X25" s="26"/>
      <c r="Y25" s="26"/>
      <c r="Z25" s="28"/>
    </row>
    <row r="26" spans="1:26" s="24" customFormat="1">
      <c r="B26" s="82" t="s">
        <v>166</v>
      </c>
      <c r="C26" s="69"/>
      <c r="D26" s="70"/>
      <c r="E26" s="71"/>
      <c r="F26" s="72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7"/>
      <c r="W26" s="26"/>
      <c r="X26" s="26"/>
      <c r="Y26" s="26"/>
      <c r="Z26" s="28"/>
    </row>
    <row r="27" spans="1:26" s="24" customFormat="1">
      <c r="B27" s="82" t="s">
        <v>13</v>
      </c>
      <c r="C27" s="69"/>
      <c r="D27" s="70"/>
      <c r="E27" s="71"/>
      <c r="F27" s="72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7"/>
      <c r="W27" s="26"/>
      <c r="X27" s="26"/>
      <c r="Y27" s="26"/>
      <c r="Z27" s="28"/>
    </row>
    <row r="28" spans="1:26" s="24" customFormat="1">
      <c r="B28" s="82" t="s">
        <v>14</v>
      </c>
      <c r="C28" s="69"/>
      <c r="D28" s="70"/>
      <c r="E28" s="71"/>
      <c r="F28" s="72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7"/>
      <c r="W28" s="26"/>
      <c r="X28" s="26"/>
      <c r="Y28" s="26"/>
      <c r="Z28" s="28"/>
    </row>
    <row r="29" spans="1:26" s="24" customFormat="1">
      <c r="B29" s="83" t="s">
        <v>20</v>
      </c>
      <c r="C29" s="69"/>
      <c r="D29" s="70"/>
      <c r="E29" s="71"/>
      <c r="F29" s="72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"/>
      <c r="W29" s="26"/>
      <c r="X29" s="26"/>
      <c r="Y29" s="26"/>
      <c r="Z29" s="28"/>
    </row>
    <row r="30" spans="1:26" s="24" customFormat="1">
      <c r="B30" s="7" t="s">
        <v>21</v>
      </c>
      <c r="C30" s="69"/>
      <c r="D30" s="70"/>
      <c r="E30" s="71"/>
      <c r="F30" s="72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7"/>
      <c r="W30" s="26"/>
      <c r="X30" s="26"/>
      <c r="Y30" s="26"/>
      <c r="Z30" s="28"/>
    </row>
    <row r="31" spans="1:26" s="29" customFormat="1">
      <c r="B31" s="84" t="s">
        <v>12</v>
      </c>
      <c r="C31" s="69"/>
      <c r="D31" s="73"/>
      <c r="E31" s="69"/>
      <c r="F31" s="72"/>
      <c r="V31" s="30"/>
      <c r="Z31" s="7"/>
    </row>
    <row r="32" spans="1:26" s="29" customFormat="1">
      <c r="B32" s="7" t="s">
        <v>152</v>
      </c>
      <c r="C32" s="56"/>
      <c r="D32" s="7"/>
      <c r="E32" s="56"/>
      <c r="F32" s="7"/>
      <c r="V32" s="30"/>
      <c r="Z32" s="7"/>
    </row>
    <row r="33" spans="2:26" s="29" customFormat="1">
      <c r="B33" s="7" t="s">
        <v>22</v>
      </c>
      <c r="C33" s="56"/>
      <c r="D33" s="7"/>
      <c r="E33" s="56"/>
      <c r="F33" s="7"/>
      <c r="V33" s="30"/>
      <c r="Z33" s="7"/>
    </row>
    <row r="34" spans="2:26" s="29" customFormat="1">
      <c r="B34" s="7" t="s">
        <v>159</v>
      </c>
      <c r="C34" s="56"/>
      <c r="D34" s="7"/>
      <c r="E34" s="56"/>
      <c r="F34" s="7"/>
      <c r="V34" s="30"/>
      <c r="Z34" s="7"/>
    </row>
    <row r="35" spans="2:26" s="29" customFormat="1">
      <c r="B35" s="7" t="s">
        <v>158</v>
      </c>
      <c r="C35" s="56"/>
      <c r="D35" s="7"/>
      <c r="E35" s="56"/>
      <c r="F35" s="7"/>
      <c r="V35" s="30"/>
      <c r="Z35" s="7"/>
    </row>
    <row r="36" spans="2:26" s="29" customFormat="1">
      <c r="B36" s="7" t="s">
        <v>160</v>
      </c>
      <c r="C36" s="56"/>
      <c r="D36" s="7"/>
      <c r="E36" s="56"/>
      <c r="F36" s="7"/>
      <c r="V36" s="30"/>
      <c r="Z36" s="7"/>
    </row>
    <row r="37" spans="2:26" s="29" customFormat="1">
      <c r="B37" s="98" t="s">
        <v>163</v>
      </c>
      <c r="C37" s="56"/>
      <c r="D37" s="7"/>
      <c r="E37" s="56"/>
      <c r="F37" s="7"/>
      <c r="V37" s="30"/>
      <c r="Z37" s="7"/>
    </row>
    <row r="38" spans="2:26" s="29" customFormat="1">
      <c r="B38" s="7" t="s">
        <v>161</v>
      </c>
      <c r="C38" s="56"/>
      <c r="D38" s="7"/>
      <c r="E38" s="56"/>
      <c r="F38" s="7"/>
      <c r="V38" s="30"/>
      <c r="Z38" s="7"/>
    </row>
    <row r="39" spans="2:26" s="29" customFormat="1">
      <c r="B39" s="7" t="s">
        <v>164</v>
      </c>
      <c r="C39" s="56"/>
      <c r="D39" s="7"/>
      <c r="E39" s="56"/>
      <c r="F39" s="7"/>
      <c r="V39" s="30"/>
      <c r="Z39" s="7"/>
    </row>
    <row r="40" spans="2:26" s="29" customFormat="1">
      <c r="B40" s="7" t="s">
        <v>165</v>
      </c>
      <c r="C40" s="56"/>
      <c r="D40" s="7"/>
      <c r="E40" s="56"/>
      <c r="F40" s="7"/>
      <c r="V40" s="30"/>
      <c r="Z40" s="7"/>
    </row>
  </sheetData>
  <autoFilter ref="A4:P40">
    <sortState ref="A5:P48">
      <sortCondition descending="1" ref="L3:L48"/>
    </sortState>
  </autoFilter>
  <mergeCells count="8">
    <mergeCell ref="A1:Q1"/>
    <mergeCell ref="G2:K2"/>
    <mergeCell ref="A2:A3"/>
    <mergeCell ref="B2:B3"/>
    <mergeCell ref="C2:C3"/>
    <mergeCell ref="D2:D3"/>
    <mergeCell ref="E2:E3"/>
    <mergeCell ref="F2:F3"/>
  </mergeCells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  <headerFooter>
    <oddHeader xml:space="preserve">&amp;C&amp;"-,полужирный"&amp;14Протокол заседания жюри муниципального этапа всероссийской олимпиады школьников Энгельсского муниципального района по химии
(2020-2021 учебный год)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zoomScaleNormal="100" zoomScalePageLayoutView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Q28" sqref="Q28"/>
    </sheetView>
  </sheetViews>
  <sheetFormatPr defaultRowHeight="15"/>
  <cols>
    <col min="1" max="1" width="5.7109375" style="42" customWidth="1"/>
    <col min="2" max="2" width="21.5703125" style="42" customWidth="1"/>
    <col min="3" max="3" width="7" style="31" customWidth="1"/>
    <col min="4" max="4" width="23.28515625" style="42" customWidth="1"/>
    <col min="5" max="5" width="6.42578125" style="31" customWidth="1"/>
    <col min="6" max="6" width="20.28515625" style="42" customWidth="1"/>
    <col min="7" max="7" width="4" style="31" customWidth="1"/>
    <col min="8" max="9" width="4.28515625" style="31" customWidth="1"/>
    <col min="10" max="10" width="4.140625" style="31" customWidth="1"/>
    <col min="11" max="11" width="4.85546875" style="31" customWidth="1"/>
    <col min="12" max="12" width="8" style="8" customWidth="1"/>
    <col min="13" max="13" width="8.42578125" style="31" customWidth="1"/>
    <col min="14" max="14" width="7.85546875" style="31" customWidth="1"/>
    <col min="15" max="15" width="9" style="31" customWidth="1"/>
    <col min="16" max="16" width="9.7109375" style="6" customWidth="1"/>
    <col min="17" max="17" width="29.7109375" style="42" customWidth="1"/>
    <col min="18" max="16384" width="9.140625" style="42"/>
  </cols>
  <sheetData>
    <row r="1" spans="1:17" ht="15.75">
      <c r="A1" s="115" t="s">
        <v>168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s="9" customFormat="1" ht="15.75" customHeight="1">
      <c r="A2" s="109" t="s">
        <v>11</v>
      </c>
      <c r="B2" s="111" t="s">
        <v>10</v>
      </c>
      <c r="C2" s="113" t="s">
        <v>9</v>
      </c>
      <c r="D2" s="111" t="s">
        <v>8</v>
      </c>
      <c r="E2" s="111" t="s">
        <v>7</v>
      </c>
      <c r="F2" s="111" t="s">
        <v>6</v>
      </c>
      <c r="G2" s="116" t="s">
        <v>5</v>
      </c>
      <c r="H2" s="117"/>
      <c r="I2" s="117"/>
      <c r="J2" s="117"/>
      <c r="K2" s="117"/>
      <c r="L2" s="20"/>
      <c r="M2" s="21"/>
      <c r="N2" s="3"/>
      <c r="O2" s="3"/>
      <c r="P2" s="3"/>
      <c r="Q2" s="3"/>
    </row>
    <row r="3" spans="1:17" s="9" customFormat="1" ht="31.5" customHeight="1">
      <c r="A3" s="110"/>
      <c r="B3" s="112"/>
      <c r="C3" s="114"/>
      <c r="D3" s="112"/>
      <c r="E3" s="112"/>
      <c r="F3" s="112"/>
      <c r="G3" s="22">
        <v>1</v>
      </c>
      <c r="H3" s="22">
        <v>2</v>
      </c>
      <c r="I3" s="22">
        <v>3</v>
      </c>
      <c r="J3" s="22">
        <v>4</v>
      </c>
      <c r="K3" s="22">
        <v>5</v>
      </c>
      <c r="L3" s="23" t="s">
        <v>4</v>
      </c>
      <c r="M3" s="59" t="s">
        <v>3</v>
      </c>
      <c r="N3" s="59" t="s">
        <v>2</v>
      </c>
      <c r="O3" s="59" t="s">
        <v>1</v>
      </c>
      <c r="P3" s="59" t="s">
        <v>0</v>
      </c>
      <c r="Q3" s="59" t="s">
        <v>0</v>
      </c>
    </row>
    <row r="4" spans="1:17" s="9" customFormat="1" ht="12.75" customHeight="1">
      <c r="A4" s="4"/>
      <c r="B4" s="4"/>
      <c r="C4" s="4"/>
      <c r="D4" s="4"/>
      <c r="E4" s="4"/>
      <c r="F4" s="4"/>
      <c r="G4" s="49">
        <v>5</v>
      </c>
      <c r="H4" s="49">
        <v>12</v>
      </c>
      <c r="I4" s="49">
        <v>10</v>
      </c>
      <c r="J4" s="49">
        <v>8</v>
      </c>
      <c r="K4" s="49">
        <v>11</v>
      </c>
      <c r="L4" s="47">
        <f t="shared" ref="L4" si="0">SUM(G4:K4)</f>
        <v>46</v>
      </c>
      <c r="M4" s="5"/>
      <c r="N4" s="5"/>
      <c r="O4" s="5"/>
      <c r="P4" s="5"/>
      <c r="Q4" s="5"/>
    </row>
    <row r="5" spans="1:17" s="9" customFormat="1" ht="29.1" customHeight="1">
      <c r="A5" s="41">
        <v>1</v>
      </c>
      <c r="B5" s="57" t="s">
        <v>47</v>
      </c>
      <c r="C5" s="58">
        <v>1006</v>
      </c>
      <c r="D5" s="57" t="s">
        <v>42</v>
      </c>
      <c r="E5" s="58">
        <v>10</v>
      </c>
      <c r="F5" s="57" t="s">
        <v>43</v>
      </c>
      <c r="G5" s="11">
        <v>2.5</v>
      </c>
      <c r="H5" s="11">
        <v>7</v>
      </c>
      <c r="I5" s="11">
        <v>0</v>
      </c>
      <c r="J5" s="11">
        <v>0</v>
      </c>
      <c r="K5" s="11">
        <v>0</v>
      </c>
      <c r="L5" s="14">
        <f t="shared" ref="L5:L26" si="1">SUM(G5:K5)</f>
        <v>9.5</v>
      </c>
      <c r="M5" s="15"/>
      <c r="N5" s="15"/>
      <c r="O5" s="15">
        <v>1</v>
      </c>
      <c r="P5" s="50"/>
      <c r="Q5" s="88" t="s">
        <v>169</v>
      </c>
    </row>
    <row r="6" spans="1:17" ht="29.1" customHeight="1">
      <c r="A6" s="41">
        <v>2</v>
      </c>
      <c r="B6" s="57" t="s">
        <v>48</v>
      </c>
      <c r="C6" s="58">
        <v>1004</v>
      </c>
      <c r="D6" s="57" t="s">
        <v>42</v>
      </c>
      <c r="E6" s="58">
        <v>10</v>
      </c>
      <c r="F6" s="57" t="s">
        <v>43</v>
      </c>
      <c r="G6" s="11">
        <v>3</v>
      </c>
      <c r="H6" s="11">
        <v>6</v>
      </c>
      <c r="I6" s="11">
        <v>0</v>
      </c>
      <c r="J6" s="11">
        <v>0</v>
      </c>
      <c r="K6" s="11">
        <v>0</v>
      </c>
      <c r="L6" s="14">
        <f t="shared" si="1"/>
        <v>9</v>
      </c>
      <c r="M6" s="15"/>
      <c r="N6" s="15"/>
      <c r="O6" s="15">
        <v>2</v>
      </c>
      <c r="P6" s="50"/>
      <c r="Q6" s="88" t="s">
        <v>169</v>
      </c>
    </row>
    <row r="7" spans="1:17" ht="29.1" customHeight="1">
      <c r="A7" s="41">
        <v>3</v>
      </c>
      <c r="B7" s="57" t="s">
        <v>26</v>
      </c>
      <c r="C7" s="58">
        <v>1022</v>
      </c>
      <c r="D7" s="57" t="s">
        <v>16</v>
      </c>
      <c r="E7" s="58">
        <v>10</v>
      </c>
      <c r="F7" s="57" t="s">
        <v>17</v>
      </c>
      <c r="G7" s="11">
        <v>0</v>
      </c>
      <c r="H7" s="11">
        <v>6</v>
      </c>
      <c r="I7" s="11">
        <v>0</v>
      </c>
      <c r="J7" s="11">
        <v>2</v>
      </c>
      <c r="K7" s="11">
        <v>0</v>
      </c>
      <c r="L7" s="14">
        <f t="shared" si="1"/>
        <v>8</v>
      </c>
      <c r="M7" s="15"/>
      <c r="N7" s="15"/>
      <c r="O7" s="15">
        <v>3</v>
      </c>
      <c r="P7" s="50"/>
      <c r="Q7" s="88" t="s">
        <v>169</v>
      </c>
    </row>
    <row r="8" spans="1:17" ht="29.1" customHeight="1">
      <c r="A8" s="41">
        <v>4</v>
      </c>
      <c r="B8" s="57" t="s">
        <v>36</v>
      </c>
      <c r="C8" s="58">
        <v>1021</v>
      </c>
      <c r="D8" s="57" t="s">
        <v>35</v>
      </c>
      <c r="E8" s="58">
        <v>10</v>
      </c>
      <c r="F8" s="57" t="s">
        <v>29</v>
      </c>
      <c r="G8" s="11">
        <v>2</v>
      </c>
      <c r="H8" s="11">
        <v>6</v>
      </c>
      <c r="I8" s="11">
        <v>0</v>
      </c>
      <c r="J8" s="11">
        <v>0</v>
      </c>
      <c r="K8" s="11">
        <v>0</v>
      </c>
      <c r="L8" s="14">
        <f t="shared" si="1"/>
        <v>8</v>
      </c>
      <c r="M8" s="15"/>
      <c r="N8" s="15"/>
      <c r="O8" s="15">
        <v>3</v>
      </c>
      <c r="P8" s="50"/>
      <c r="Q8" s="88" t="s">
        <v>169</v>
      </c>
    </row>
    <row r="9" spans="1:17" ht="29.1" customHeight="1">
      <c r="A9" s="41">
        <v>5</v>
      </c>
      <c r="B9" s="57" t="s">
        <v>33</v>
      </c>
      <c r="C9" s="58">
        <v>1017</v>
      </c>
      <c r="D9" s="57" t="s">
        <v>34</v>
      </c>
      <c r="E9" s="58">
        <v>10</v>
      </c>
      <c r="F9" s="57" t="s">
        <v>29</v>
      </c>
      <c r="G9" s="11">
        <v>2</v>
      </c>
      <c r="H9" s="11">
        <v>4</v>
      </c>
      <c r="I9" s="11">
        <v>0</v>
      </c>
      <c r="J9" s="11">
        <v>0</v>
      </c>
      <c r="K9" s="11">
        <v>0</v>
      </c>
      <c r="L9" s="14">
        <f t="shared" si="1"/>
        <v>6</v>
      </c>
      <c r="M9" s="15"/>
      <c r="N9" s="15"/>
      <c r="O9" s="15">
        <v>4</v>
      </c>
      <c r="P9" s="74"/>
      <c r="Q9" s="88" t="s">
        <v>169</v>
      </c>
    </row>
    <row r="10" spans="1:17" ht="29.1" customHeight="1">
      <c r="A10" s="41">
        <v>6</v>
      </c>
      <c r="B10" s="57" t="s">
        <v>38</v>
      </c>
      <c r="C10" s="58">
        <v>1019</v>
      </c>
      <c r="D10" s="57" t="s">
        <v>35</v>
      </c>
      <c r="E10" s="58">
        <v>10</v>
      </c>
      <c r="F10" s="57" t="s">
        <v>29</v>
      </c>
      <c r="G10" s="11">
        <v>0</v>
      </c>
      <c r="H10" s="11">
        <v>6</v>
      </c>
      <c r="I10" s="11">
        <v>0</v>
      </c>
      <c r="J10" s="11">
        <v>0</v>
      </c>
      <c r="K10" s="11">
        <v>0</v>
      </c>
      <c r="L10" s="14">
        <f t="shared" si="1"/>
        <v>6</v>
      </c>
      <c r="M10" s="15"/>
      <c r="N10" s="15"/>
      <c r="O10" s="15">
        <v>4</v>
      </c>
      <c r="P10" s="50"/>
      <c r="Q10" s="88" t="s">
        <v>169</v>
      </c>
    </row>
    <row r="11" spans="1:17" ht="29.1" customHeight="1">
      <c r="A11" s="41">
        <v>7</v>
      </c>
      <c r="B11" s="57" t="s">
        <v>134</v>
      </c>
      <c r="C11" s="58">
        <v>1011</v>
      </c>
      <c r="D11" s="57" t="s">
        <v>132</v>
      </c>
      <c r="E11" s="58">
        <v>10</v>
      </c>
      <c r="F11" s="57" t="s">
        <v>133</v>
      </c>
      <c r="G11" s="11">
        <v>0.5</v>
      </c>
      <c r="H11" s="11">
        <v>3</v>
      </c>
      <c r="I11" s="11">
        <v>0</v>
      </c>
      <c r="J11" s="11">
        <v>2</v>
      </c>
      <c r="K11" s="11">
        <v>0</v>
      </c>
      <c r="L11" s="14">
        <f t="shared" si="1"/>
        <v>5.5</v>
      </c>
      <c r="M11" s="15"/>
      <c r="N11" s="15"/>
      <c r="O11" s="15">
        <v>5</v>
      </c>
      <c r="P11" s="60"/>
      <c r="Q11" s="88" t="s">
        <v>169</v>
      </c>
    </row>
    <row r="12" spans="1:17" ht="29.1" customHeight="1">
      <c r="A12" s="41">
        <v>8</v>
      </c>
      <c r="B12" s="57" t="s">
        <v>126</v>
      </c>
      <c r="C12" s="58">
        <v>1010</v>
      </c>
      <c r="D12" s="57" t="s">
        <v>128</v>
      </c>
      <c r="E12" s="58">
        <v>10</v>
      </c>
      <c r="F12" s="57" t="s">
        <v>125</v>
      </c>
      <c r="G12" s="11">
        <v>0</v>
      </c>
      <c r="H12" s="11">
        <v>5</v>
      </c>
      <c r="I12" s="11">
        <v>0</v>
      </c>
      <c r="J12" s="11">
        <v>0</v>
      </c>
      <c r="K12" s="11">
        <v>0</v>
      </c>
      <c r="L12" s="14">
        <f t="shared" si="1"/>
        <v>5</v>
      </c>
      <c r="M12" s="15"/>
      <c r="N12" s="15"/>
      <c r="O12" s="15">
        <v>6</v>
      </c>
      <c r="P12" s="60"/>
      <c r="Q12" s="88" t="s">
        <v>169</v>
      </c>
    </row>
    <row r="13" spans="1:17" ht="29.1" customHeight="1">
      <c r="A13" s="41">
        <v>9</v>
      </c>
      <c r="B13" s="57" t="s">
        <v>19</v>
      </c>
      <c r="C13" s="58">
        <v>1015</v>
      </c>
      <c r="D13" s="57" t="s">
        <v>84</v>
      </c>
      <c r="E13" s="58">
        <v>10</v>
      </c>
      <c r="F13" s="57" t="s">
        <v>18</v>
      </c>
      <c r="G13" s="11">
        <v>3</v>
      </c>
      <c r="H13" s="11">
        <v>1</v>
      </c>
      <c r="I13" s="11">
        <v>0</v>
      </c>
      <c r="J13" s="11">
        <v>0</v>
      </c>
      <c r="K13" s="11">
        <v>0</v>
      </c>
      <c r="L13" s="14">
        <f t="shared" si="1"/>
        <v>4</v>
      </c>
      <c r="M13" s="15"/>
      <c r="N13" s="15"/>
      <c r="O13" s="15">
        <v>7</v>
      </c>
      <c r="P13" s="50"/>
      <c r="Q13" s="88" t="s">
        <v>169</v>
      </c>
    </row>
    <row r="14" spans="1:17" ht="29.1" customHeight="1">
      <c r="A14" s="41">
        <v>10</v>
      </c>
      <c r="B14" s="57" t="s">
        <v>153</v>
      </c>
      <c r="C14" s="58">
        <v>1007</v>
      </c>
      <c r="D14" s="57" t="s">
        <v>154</v>
      </c>
      <c r="E14" s="58">
        <v>10</v>
      </c>
      <c r="F14" s="57" t="s">
        <v>155</v>
      </c>
      <c r="G14" s="17">
        <v>1</v>
      </c>
      <c r="H14" s="17">
        <v>3</v>
      </c>
      <c r="I14" s="17">
        <v>0</v>
      </c>
      <c r="J14" s="17">
        <v>0</v>
      </c>
      <c r="K14" s="17">
        <v>0</v>
      </c>
      <c r="L14" s="14">
        <f t="shared" si="1"/>
        <v>4</v>
      </c>
      <c r="M14" s="18"/>
      <c r="N14" s="15"/>
      <c r="O14" s="18">
        <v>7</v>
      </c>
      <c r="P14" s="60"/>
      <c r="Q14" s="88" t="s">
        <v>169</v>
      </c>
    </row>
    <row r="15" spans="1:17" ht="29.1" customHeight="1">
      <c r="A15" s="41">
        <v>11</v>
      </c>
      <c r="B15" s="57" t="s">
        <v>131</v>
      </c>
      <c r="C15" s="58">
        <v>1001</v>
      </c>
      <c r="D15" s="57" t="s">
        <v>129</v>
      </c>
      <c r="E15" s="58">
        <v>10</v>
      </c>
      <c r="F15" s="57" t="s">
        <v>130</v>
      </c>
      <c r="G15" s="37">
        <v>2</v>
      </c>
      <c r="H15" s="37">
        <v>0</v>
      </c>
      <c r="I15" s="37">
        <v>0</v>
      </c>
      <c r="J15" s="37">
        <v>0</v>
      </c>
      <c r="K15" s="37">
        <v>1</v>
      </c>
      <c r="L15" s="14">
        <f t="shared" si="1"/>
        <v>3</v>
      </c>
      <c r="M15" s="38"/>
      <c r="N15" s="15"/>
      <c r="O15" s="38">
        <v>8</v>
      </c>
      <c r="P15" s="60"/>
      <c r="Q15" s="88" t="s">
        <v>169</v>
      </c>
    </row>
    <row r="16" spans="1:17" ht="29.1" customHeight="1">
      <c r="A16" s="41">
        <v>12</v>
      </c>
      <c r="B16" s="57" t="s">
        <v>37</v>
      </c>
      <c r="C16" s="58">
        <v>1018</v>
      </c>
      <c r="D16" s="57" t="s">
        <v>35</v>
      </c>
      <c r="E16" s="58">
        <v>10</v>
      </c>
      <c r="F16" s="57" t="s">
        <v>29</v>
      </c>
      <c r="G16" s="37">
        <v>2</v>
      </c>
      <c r="H16" s="37">
        <v>0</v>
      </c>
      <c r="I16" s="37">
        <v>0</v>
      </c>
      <c r="J16" s="37">
        <v>0</v>
      </c>
      <c r="K16" s="37">
        <v>0</v>
      </c>
      <c r="L16" s="14">
        <f t="shared" si="1"/>
        <v>2</v>
      </c>
      <c r="M16" s="38"/>
      <c r="N16" s="15"/>
      <c r="O16" s="38">
        <v>9</v>
      </c>
      <c r="P16" s="50"/>
      <c r="Q16" s="88" t="s">
        <v>169</v>
      </c>
    </row>
    <row r="17" spans="1:27" ht="29.1" customHeight="1">
      <c r="A17" s="41">
        <v>13</v>
      </c>
      <c r="B17" s="57" t="s">
        <v>123</v>
      </c>
      <c r="C17" s="58">
        <v>1008</v>
      </c>
      <c r="D17" s="57" t="s">
        <v>121</v>
      </c>
      <c r="E17" s="58">
        <v>10</v>
      </c>
      <c r="F17" s="57" t="s">
        <v>122</v>
      </c>
      <c r="G17" s="37">
        <v>0</v>
      </c>
      <c r="H17" s="37">
        <v>2</v>
      </c>
      <c r="I17" s="37">
        <v>0</v>
      </c>
      <c r="J17" s="37">
        <v>0</v>
      </c>
      <c r="K17" s="37">
        <v>0</v>
      </c>
      <c r="L17" s="14">
        <f t="shared" si="1"/>
        <v>2</v>
      </c>
      <c r="M17" s="38"/>
      <c r="N17" s="15"/>
      <c r="O17" s="38">
        <v>9</v>
      </c>
      <c r="P17" s="50"/>
      <c r="Q17" s="88" t="s">
        <v>169</v>
      </c>
    </row>
    <row r="18" spans="1:27" ht="29.1" customHeight="1">
      <c r="A18" s="41">
        <v>14</v>
      </c>
      <c r="B18" s="57" t="s">
        <v>80</v>
      </c>
      <c r="C18" s="58">
        <v>1005</v>
      </c>
      <c r="D18" s="57" t="s">
        <v>72</v>
      </c>
      <c r="E18" s="58">
        <v>10</v>
      </c>
      <c r="F18" s="57" t="s">
        <v>68</v>
      </c>
      <c r="G18" s="37">
        <v>1.5</v>
      </c>
      <c r="H18" s="37">
        <v>0</v>
      </c>
      <c r="I18" s="37">
        <v>0</v>
      </c>
      <c r="J18" s="37">
        <v>0</v>
      </c>
      <c r="K18" s="37">
        <v>0</v>
      </c>
      <c r="L18" s="14">
        <f t="shared" si="1"/>
        <v>1.5</v>
      </c>
      <c r="M18" s="38"/>
      <c r="N18" s="15"/>
      <c r="O18" s="38">
        <v>10</v>
      </c>
      <c r="P18" s="50"/>
      <c r="Q18" s="88" t="s">
        <v>169</v>
      </c>
    </row>
    <row r="19" spans="1:27" ht="29.1" customHeight="1">
      <c r="A19" s="41">
        <v>15</v>
      </c>
      <c r="B19" s="57" t="s">
        <v>146</v>
      </c>
      <c r="C19" s="58">
        <v>1023</v>
      </c>
      <c r="D19" s="57" t="s">
        <v>147</v>
      </c>
      <c r="E19" s="58">
        <v>10</v>
      </c>
      <c r="F19" s="57" t="s">
        <v>145</v>
      </c>
      <c r="G19" s="37">
        <v>0.5</v>
      </c>
      <c r="H19" s="37">
        <v>1</v>
      </c>
      <c r="I19" s="37">
        <v>0</v>
      </c>
      <c r="J19" s="37">
        <v>0</v>
      </c>
      <c r="K19" s="37">
        <v>0</v>
      </c>
      <c r="L19" s="14">
        <f t="shared" si="1"/>
        <v>1.5</v>
      </c>
      <c r="M19" s="38"/>
      <c r="N19" s="15"/>
      <c r="O19" s="38">
        <v>10</v>
      </c>
      <c r="P19" s="60"/>
      <c r="Q19" s="88" t="s">
        <v>169</v>
      </c>
    </row>
    <row r="20" spans="1:27" ht="29.1" customHeight="1">
      <c r="A20" s="41">
        <v>16</v>
      </c>
      <c r="B20" s="57" t="s">
        <v>93</v>
      </c>
      <c r="C20" s="58">
        <v>1013</v>
      </c>
      <c r="D20" s="57" t="s">
        <v>94</v>
      </c>
      <c r="E20" s="58">
        <v>10</v>
      </c>
      <c r="F20" s="57" t="s">
        <v>95</v>
      </c>
      <c r="G20" s="37">
        <v>1</v>
      </c>
      <c r="H20" s="37">
        <v>0</v>
      </c>
      <c r="I20" s="37">
        <v>0</v>
      </c>
      <c r="J20" s="37">
        <v>0</v>
      </c>
      <c r="K20" s="37">
        <v>0</v>
      </c>
      <c r="L20" s="14">
        <f t="shared" si="1"/>
        <v>1</v>
      </c>
      <c r="M20" s="38"/>
      <c r="N20" s="15"/>
      <c r="O20" s="38">
        <v>11</v>
      </c>
      <c r="P20" s="50"/>
      <c r="Q20" s="88" t="s">
        <v>169</v>
      </c>
    </row>
    <row r="21" spans="1:27" ht="29.1" customHeight="1">
      <c r="A21" s="41">
        <v>17</v>
      </c>
      <c r="B21" s="57" t="s">
        <v>56</v>
      </c>
      <c r="C21" s="58">
        <v>1002</v>
      </c>
      <c r="D21" s="57" t="s">
        <v>51</v>
      </c>
      <c r="E21" s="58">
        <v>10</v>
      </c>
      <c r="F21" s="57" t="s">
        <v>52</v>
      </c>
      <c r="G21" s="37">
        <v>1</v>
      </c>
      <c r="H21" s="37">
        <v>0</v>
      </c>
      <c r="I21" s="37">
        <v>0</v>
      </c>
      <c r="J21" s="37">
        <v>0</v>
      </c>
      <c r="K21" s="37">
        <v>0</v>
      </c>
      <c r="L21" s="14">
        <f t="shared" si="1"/>
        <v>1</v>
      </c>
      <c r="M21" s="38"/>
      <c r="N21" s="15"/>
      <c r="O21" s="38">
        <v>11</v>
      </c>
      <c r="P21" s="50"/>
      <c r="Q21" s="88" t="s">
        <v>169</v>
      </c>
    </row>
    <row r="22" spans="1:27" ht="29.1" customHeight="1">
      <c r="A22" s="41">
        <v>18</v>
      </c>
      <c r="B22" s="57" t="s">
        <v>127</v>
      </c>
      <c r="C22" s="58">
        <v>1009</v>
      </c>
      <c r="D22" s="57" t="s">
        <v>128</v>
      </c>
      <c r="E22" s="58">
        <v>10</v>
      </c>
      <c r="F22" s="57" t="s">
        <v>125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14">
        <f t="shared" si="1"/>
        <v>0</v>
      </c>
      <c r="M22" s="38"/>
      <c r="N22" s="15"/>
      <c r="O22" s="38">
        <v>12</v>
      </c>
      <c r="P22" s="60"/>
      <c r="Q22" s="88" t="s">
        <v>169</v>
      </c>
    </row>
    <row r="23" spans="1:27" ht="29.1" customHeight="1">
      <c r="A23" s="41">
        <v>19</v>
      </c>
      <c r="B23" s="57" t="s">
        <v>88</v>
      </c>
      <c r="C23" s="58">
        <v>1014</v>
      </c>
      <c r="D23" s="57" t="s">
        <v>84</v>
      </c>
      <c r="E23" s="58">
        <v>10</v>
      </c>
      <c r="F23" s="57" t="s">
        <v>18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14">
        <f t="shared" si="1"/>
        <v>0</v>
      </c>
      <c r="M23" s="38"/>
      <c r="N23" s="15"/>
      <c r="O23" s="38">
        <v>12</v>
      </c>
      <c r="P23" s="50"/>
      <c r="Q23" s="88" t="s">
        <v>169</v>
      </c>
    </row>
    <row r="24" spans="1:27" ht="29.1" customHeight="1">
      <c r="A24" s="41">
        <v>20</v>
      </c>
      <c r="B24" s="57" t="s">
        <v>96</v>
      </c>
      <c r="C24" s="58">
        <v>1012</v>
      </c>
      <c r="D24" s="57" t="s">
        <v>94</v>
      </c>
      <c r="E24" s="58">
        <v>10</v>
      </c>
      <c r="F24" s="57" t="s">
        <v>95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14">
        <f t="shared" si="1"/>
        <v>0</v>
      </c>
      <c r="M24" s="38"/>
      <c r="N24" s="15"/>
      <c r="O24" s="38">
        <v>12</v>
      </c>
      <c r="P24" s="50"/>
      <c r="Q24" s="88" t="s">
        <v>169</v>
      </c>
    </row>
    <row r="25" spans="1:27" ht="29.1" customHeight="1">
      <c r="A25" s="41">
        <v>21</v>
      </c>
      <c r="B25" s="57" t="s">
        <v>57</v>
      </c>
      <c r="C25" s="58">
        <v>1003</v>
      </c>
      <c r="D25" s="57" t="s">
        <v>51</v>
      </c>
      <c r="E25" s="58">
        <v>10</v>
      </c>
      <c r="F25" s="57" t="s">
        <v>52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14">
        <f t="shared" si="1"/>
        <v>0</v>
      </c>
      <c r="M25" s="38"/>
      <c r="N25" s="15"/>
      <c r="O25" s="38">
        <v>12</v>
      </c>
      <c r="P25" s="50"/>
      <c r="Q25" s="88" t="s">
        <v>169</v>
      </c>
    </row>
    <row r="26" spans="1:27" ht="29.1" customHeight="1">
      <c r="A26" s="41">
        <v>22</v>
      </c>
      <c r="B26" s="57" t="s">
        <v>89</v>
      </c>
      <c r="C26" s="58">
        <v>1016</v>
      </c>
      <c r="D26" s="57" t="s">
        <v>84</v>
      </c>
      <c r="E26" s="58">
        <v>10</v>
      </c>
      <c r="F26" s="57" t="s">
        <v>18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14">
        <f t="shared" si="1"/>
        <v>0</v>
      </c>
      <c r="M26" s="38"/>
      <c r="N26" s="15"/>
      <c r="O26" s="38">
        <v>12</v>
      </c>
      <c r="P26" s="50"/>
      <c r="Q26" s="88" t="s">
        <v>169</v>
      </c>
    </row>
    <row r="27" spans="1:27" ht="29.1" customHeight="1">
      <c r="A27" s="61"/>
      <c r="B27" s="85"/>
      <c r="C27" s="86"/>
      <c r="D27" s="85"/>
      <c r="E27" s="86"/>
      <c r="F27" s="85"/>
      <c r="G27" s="62"/>
      <c r="H27" s="62"/>
      <c r="I27" s="62"/>
      <c r="J27" s="62"/>
      <c r="K27" s="62"/>
      <c r="L27" s="63"/>
      <c r="M27" s="64"/>
      <c r="N27" s="64"/>
      <c r="O27" s="64"/>
      <c r="P27" s="86"/>
      <c r="Q27" s="66"/>
    </row>
    <row r="28" spans="1:27" s="24" customFormat="1">
      <c r="B28" s="81" t="s">
        <v>15</v>
      </c>
      <c r="C28" s="28"/>
      <c r="D28" s="33"/>
      <c r="E28" s="28"/>
      <c r="F28" s="68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7"/>
      <c r="X28" s="26"/>
      <c r="Y28" s="26"/>
      <c r="Z28" s="26"/>
      <c r="AA28" s="28"/>
    </row>
    <row r="29" spans="1:27" s="24" customFormat="1">
      <c r="B29" s="82" t="s">
        <v>166</v>
      </c>
      <c r="C29" s="69"/>
      <c r="D29" s="70"/>
      <c r="E29" s="71"/>
      <c r="F29" s="72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7"/>
      <c r="X29" s="26"/>
      <c r="Y29" s="26"/>
      <c r="Z29" s="26"/>
      <c r="AA29" s="28"/>
    </row>
    <row r="30" spans="1:27" s="24" customFormat="1">
      <c r="B30" s="82" t="s">
        <v>13</v>
      </c>
      <c r="C30" s="69"/>
      <c r="D30" s="70"/>
      <c r="E30" s="71"/>
      <c r="F30" s="72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7"/>
      <c r="X30" s="26"/>
      <c r="Y30" s="26"/>
      <c r="Z30" s="26"/>
      <c r="AA30" s="28"/>
    </row>
    <row r="31" spans="1:27" s="24" customFormat="1">
      <c r="B31" s="82" t="s">
        <v>14</v>
      </c>
      <c r="C31" s="69"/>
      <c r="D31" s="70"/>
      <c r="E31" s="71"/>
      <c r="F31" s="72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7"/>
      <c r="X31" s="26"/>
      <c r="Y31" s="26"/>
      <c r="Z31" s="26"/>
      <c r="AA31" s="28"/>
    </row>
    <row r="32" spans="1:27" s="24" customFormat="1">
      <c r="B32" s="83" t="s">
        <v>20</v>
      </c>
      <c r="C32" s="69"/>
      <c r="D32" s="70"/>
      <c r="E32" s="71"/>
      <c r="F32" s="72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  <c r="X32" s="26"/>
      <c r="Y32" s="26"/>
      <c r="Z32" s="26"/>
      <c r="AA32" s="28"/>
    </row>
    <row r="33" spans="2:27" s="24" customFormat="1">
      <c r="B33" s="7" t="s">
        <v>21</v>
      </c>
      <c r="C33" s="69"/>
      <c r="D33" s="70"/>
      <c r="E33" s="71"/>
      <c r="F33" s="72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7"/>
      <c r="X33" s="26"/>
      <c r="Y33" s="26"/>
      <c r="Z33" s="26"/>
      <c r="AA33" s="28"/>
    </row>
    <row r="34" spans="2:27" s="29" customFormat="1">
      <c r="B34" s="84" t="s">
        <v>12</v>
      </c>
      <c r="C34" s="69"/>
      <c r="D34" s="73"/>
      <c r="E34" s="69"/>
      <c r="F34" s="72"/>
      <c r="W34" s="30"/>
      <c r="AA34" s="7"/>
    </row>
    <row r="35" spans="2:27" s="29" customFormat="1">
      <c r="B35" s="7" t="s">
        <v>152</v>
      </c>
      <c r="C35" s="56"/>
      <c r="D35" s="7"/>
      <c r="E35" s="56"/>
      <c r="F35" s="7"/>
      <c r="W35" s="30"/>
      <c r="AA35" s="7"/>
    </row>
    <row r="36" spans="2:27" s="29" customFormat="1">
      <c r="B36" s="7" t="s">
        <v>22</v>
      </c>
      <c r="C36" s="56"/>
      <c r="D36" s="7"/>
      <c r="E36" s="56"/>
      <c r="F36" s="7"/>
      <c r="W36" s="30"/>
      <c r="AA36" s="7"/>
    </row>
    <row r="37" spans="2:27" s="29" customFormat="1">
      <c r="B37" s="7" t="s">
        <v>159</v>
      </c>
      <c r="C37" s="56"/>
      <c r="D37" s="7"/>
      <c r="E37" s="56"/>
      <c r="F37" s="7"/>
      <c r="W37" s="30"/>
      <c r="AA37" s="7"/>
    </row>
    <row r="38" spans="2:27" s="29" customFormat="1">
      <c r="B38" s="7" t="s">
        <v>158</v>
      </c>
      <c r="C38" s="56"/>
      <c r="D38" s="7"/>
      <c r="E38" s="56"/>
      <c r="F38" s="7"/>
      <c r="W38" s="30"/>
      <c r="AA38" s="7"/>
    </row>
    <row r="39" spans="2:27" s="29" customFormat="1">
      <c r="B39" s="7" t="s">
        <v>160</v>
      </c>
      <c r="C39" s="56"/>
      <c r="D39" s="7"/>
      <c r="E39" s="56"/>
      <c r="F39" s="7"/>
      <c r="W39" s="30"/>
      <c r="AA39" s="7"/>
    </row>
    <row r="40" spans="2:27" s="29" customFormat="1">
      <c r="B40" s="98" t="s">
        <v>163</v>
      </c>
      <c r="C40" s="56"/>
      <c r="D40" s="7"/>
      <c r="E40" s="56"/>
      <c r="F40" s="7"/>
      <c r="W40" s="30"/>
      <c r="AA40" s="7"/>
    </row>
    <row r="41" spans="2:27" s="29" customFormat="1">
      <c r="B41" s="7" t="s">
        <v>161</v>
      </c>
      <c r="C41" s="56"/>
      <c r="D41" s="7"/>
      <c r="E41" s="56"/>
      <c r="F41" s="7"/>
      <c r="W41" s="30"/>
      <c r="AA41" s="7"/>
    </row>
    <row r="42" spans="2:27" s="29" customFormat="1">
      <c r="B42" s="7" t="s">
        <v>164</v>
      </c>
      <c r="C42" s="56"/>
      <c r="D42" s="7"/>
      <c r="E42" s="56"/>
      <c r="F42" s="7"/>
      <c r="W42" s="30"/>
      <c r="AA42" s="7"/>
    </row>
    <row r="43" spans="2:27" s="29" customFormat="1">
      <c r="B43" s="7" t="s">
        <v>165</v>
      </c>
      <c r="C43" s="56"/>
      <c r="D43" s="7"/>
      <c r="E43" s="56"/>
      <c r="F43" s="7"/>
      <c r="W43" s="30"/>
      <c r="AA43" s="7"/>
    </row>
  </sheetData>
  <autoFilter ref="A4:P26">
    <sortState ref="A5:P38">
      <sortCondition descending="1" ref="L3:L38"/>
    </sortState>
  </autoFilter>
  <mergeCells count="8">
    <mergeCell ref="A1:Q1"/>
    <mergeCell ref="G2:K2"/>
    <mergeCell ref="A2:A3"/>
    <mergeCell ref="B2:B3"/>
    <mergeCell ref="C2:C3"/>
    <mergeCell ref="D2:D3"/>
    <mergeCell ref="E2:E3"/>
    <mergeCell ref="F2:F3"/>
  </mergeCells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  <headerFooter>
    <oddHeader xml:space="preserve">&amp;C&amp;"-,полужирный"&amp;14Протокол заседания жюри муниципального этапа всероссийской олимпиады школьников Энгельсского муниципального района по химии
(2020-2021 учебный год)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7"/>
  <sheetViews>
    <sheetView zoomScaleNormal="100" zoomScalePageLayoutView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F10" sqref="F10"/>
    </sheetView>
  </sheetViews>
  <sheetFormatPr defaultRowHeight="15"/>
  <cols>
    <col min="1" max="1" width="4.7109375" style="24" customWidth="1"/>
    <col min="2" max="2" width="22.85546875" style="24" customWidth="1"/>
    <col min="3" max="3" width="8.140625" style="26" customWidth="1"/>
    <col min="4" max="4" width="20.85546875" style="24" customWidth="1"/>
    <col min="5" max="5" width="6.42578125" style="26" customWidth="1"/>
    <col min="6" max="6" width="20.5703125" style="24" customWidth="1"/>
    <col min="7" max="7" width="4.7109375" style="24" customWidth="1"/>
    <col min="8" max="8" width="5" style="24" customWidth="1"/>
    <col min="9" max="9" width="4.7109375" style="24" customWidth="1"/>
    <col min="10" max="11" width="5.140625" style="24" customWidth="1"/>
    <col min="12" max="12" width="8" style="19" customWidth="1"/>
    <col min="13" max="13" width="8.5703125" style="24" customWidth="1"/>
    <col min="14" max="14" width="8.140625" style="24" customWidth="1"/>
    <col min="15" max="15" width="9.5703125" style="24" customWidth="1"/>
    <col min="16" max="16" width="9.85546875" style="33" customWidth="1"/>
    <col min="17" max="17" width="31.140625" style="24" customWidth="1"/>
    <col min="18" max="16384" width="9.140625" style="24"/>
  </cols>
  <sheetData>
    <row r="1" spans="1:17" ht="15.75">
      <c r="A1" s="106" t="s">
        <v>168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s="33" customFormat="1" ht="15.75" customHeight="1">
      <c r="A2" s="109" t="s">
        <v>11</v>
      </c>
      <c r="B2" s="111" t="s">
        <v>10</v>
      </c>
      <c r="C2" s="113" t="s">
        <v>9</v>
      </c>
      <c r="D2" s="111" t="s">
        <v>8</v>
      </c>
      <c r="E2" s="111" t="s">
        <v>7</v>
      </c>
      <c r="F2" s="111" t="s">
        <v>6</v>
      </c>
      <c r="G2" s="116" t="s">
        <v>5</v>
      </c>
      <c r="H2" s="117"/>
      <c r="I2" s="117"/>
      <c r="J2" s="117"/>
      <c r="K2" s="117"/>
      <c r="L2" s="20"/>
      <c r="M2" s="21"/>
      <c r="N2" s="21"/>
      <c r="O2" s="21"/>
      <c r="P2" s="21"/>
      <c r="Q2" s="21"/>
    </row>
    <row r="3" spans="1:17" s="33" customFormat="1" ht="31.5" customHeight="1">
      <c r="A3" s="110"/>
      <c r="B3" s="112"/>
      <c r="C3" s="114"/>
      <c r="D3" s="112"/>
      <c r="E3" s="112"/>
      <c r="F3" s="112"/>
      <c r="G3" s="22">
        <v>1</v>
      </c>
      <c r="H3" s="22">
        <v>2</v>
      </c>
      <c r="I3" s="22">
        <v>3</v>
      </c>
      <c r="J3" s="22">
        <v>4</v>
      </c>
      <c r="K3" s="22">
        <v>5</v>
      </c>
      <c r="L3" s="23" t="s">
        <v>4</v>
      </c>
      <c r="M3" s="59" t="s">
        <v>3</v>
      </c>
      <c r="N3" s="59" t="s">
        <v>2</v>
      </c>
      <c r="O3" s="59" t="s">
        <v>1</v>
      </c>
      <c r="P3" s="59" t="s">
        <v>0</v>
      </c>
      <c r="Q3" s="59" t="s">
        <v>0</v>
      </c>
    </row>
    <row r="4" spans="1:17" s="33" customFormat="1" ht="12.75" customHeight="1">
      <c r="A4" s="4"/>
      <c r="B4" s="4"/>
      <c r="C4" s="4"/>
      <c r="D4" s="4"/>
      <c r="E4" s="4"/>
      <c r="F4" s="4"/>
      <c r="G4" s="49">
        <v>6</v>
      </c>
      <c r="H4" s="49">
        <v>12</v>
      </c>
      <c r="I4" s="49">
        <v>10</v>
      </c>
      <c r="J4" s="49">
        <v>11</v>
      </c>
      <c r="K4" s="49">
        <v>7</v>
      </c>
      <c r="L4" s="47">
        <f t="shared" ref="L4" si="0">SUM(G4:K4)</f>
        <v>46</v>
      </c>
      <c r="M4" s="44"/>
      <c r="N4" s="44"/>
      <c r="O4" s="44"/>
      <c r="P4" s="44"/>
      <c r="Q4" s="44"/>
    </row>
    <row r="5" spans="1:17" ht="29.1" customHeight="1">
      <c r="A5" s="41">
        <v>1</v>
      </c>
      <c r="B5" s="57" t="s">
        <v>64</v>
      </c>
      <c r="C5" s="58">
        <v>1116</v>
      </c>
      <c r="D5" s="57" t="s">
        <v>59</v>
      </c>
      <c r="E5" s="58">
        <v>11</v>
      </c>
      <c r="F5" s="57" t="s">
        <v>60</v>
      </c>
      <c r="G5" s="10">
        <v>6</v>
      </c>
      <c r="H5" s="10">
        <v>12</v>
      </c>
      <c r="I5" s="10">
        <v>0</v>
      </c>
      <c r="J5" s="10">
        <v>0</v>
      </c>
      <c r="K5" s="10">
        <v>7</v>
      </c>
      <c r="L5" s="14">
        <f t="shared" ref="L5:L20" si="1">SUM(G5:K5)</f>
        <v>25</v>
      </c>
      <c r="M5" s="45"/>
      <c r="N5" s="45"/>
      <c r="O5" s="45">
        <v>1</v>
      </c>
      <c r="P5" s="50"/>
      <c r="Q5" s="88" t="s">
        <v>171</v>
      </c>
    </row>
    <row r="6" spans="1:17" ht="29.1" customHeight="1">
      <c r="A6" s="41">
        <v>2</v>
      </c>
      <c r="B6" s="57" t="s">
        <v>40</v>
      </c>
      <c r="C6" s="58">
        <v>1110</v>
      </c>
      <c r="D6" s="57" t="s">
        <v>34</v>
      </c>
      <c r="E6" s="58">
        <v>11</v>
      </c>
      <c r="F6" s="57" t="s">
        <v>32</v>
      </c>
      <c r="G6" s="10">
        <v>6</v>
      </c>
      <c r="H6" s="10">
        <v>10</v>
      </c>
      <c r="I6" s="10">
        <v>0</v>
      </c>
      <c r="J6" s="10">
        <v>0</v>
      </c>
      <c r="K6" s="10">
        <v>2</v>
      </c>
      <c r="L6" s="14">
        <f t="shared" si="1"/>
        <v>18</v>
      </c>
      <c r="M6" s="45"/>
      <c r="N6" s="45"/>
      <c r="O6" s="45">
        <v>2</v>
      </c>
      <c r="P6" s="50"/>
      <c r="Q6" s="88" t="s">
        <v>169</v>
      </c>
    </row>
    <row r="7" spans="1:17" ht="29.1" customHeight="1">
      <c r="A7" s="41">
        <v>3</v>
      </c>
      <c r="B7" s="57" t="s">
        <v>41</v>
      </c>
      <c r="C7" s="58">
        <v>1108</v>
      </c>
      <c r="D7" s="57" t="s">
        <v>34</v>
      </c>
      <c r="E7" s="58">
        <v>11</v>
      </c>
      <c r="F7" s="57" t="s">
        <v>32</v>
      </c>
      <c r="G7" s="10">
        <v>6</v>
      </c>
      <c r="H7" s="10">
        <v>8</v>
      </c>
      <c r="I7" s="10">
        <v>0</v>
      </c>
      <c r="J7" s="10">
        <v>0</v>
      </c>
      <c r="K7" s="10">
        <v>2</v>
      </c>
      <c r="L7" s="14">
        <f t="shared" si="1"/>
        <v>16</v>
      </c>
      <c r="M7" s="45"/>
      <c r="N7" s="45"/>
      <c r="O7" s="45">
        <v>3</v>
      </c>
      <c r="P7" s="50"/>
      <c r="Q7" s="88" t="s">
        <v>169</v>
      </c>
    </row>
    <row r="8" spans="1:17" ht="29.1" customHeight="1">
      <c r="A8" s="41">
        <v>4</v>
      </c>
      <c r="B8" s="57" t="s">
        <v>39</v>
      </c>
      <c r="C8" s="58">
        <v>1109</v>
      </c>
      <c r="D8" s="57" t="s">
        <v>34</v>
      </c>
      <c r="E8" s="58">
        <v>11</v>
      </c>
      <c r="F8" s="57" t="s">
        <v>32</v>
      </c>
      <c r="G8" s="10">
        <v>6</v>
      </c>
      <c r="H8" s="10">
        <v>8</v>
      </c>
      <c r="I8" s="10">
        <v>0</v>
      </c>
      <c r="J8" s="10">
        <v>0</v>
      </c>
      <c r="K8" s="10">
        <v>1</v>
      </c>
      <c r="L8" s="14">
        <f t="shared" si="1"/>
        <v>15</v>
      </c>
      <c r="M8" s="45"/>
      <c r="N8" s="45"/>
      <c r="O8" s="45">
        <v>4</v>
      </c>
      <c r="P8" s="50"/>
      <c r="Q8" s="88" t="s">
        <v>169</v>
      </c>
    </row>
    <row r="9" spans="1:17" ht="29.1" customHeight="1">
      <c r="A9" s="41">
        <v>5</v>
      </c>
      <c r="B9" s="57" t="s">
        <v>65</v>
      </c>
      <c r="C9" s="58">
        <v>1114</v>
      </c>
      <c r="D9" s="57" t="s">
        <v>59</v>
      </c>
      <c r="E9" s="58">
        <v>11</v>
      </c>
      <c r="F9" s="57" t="s">
        <v>60</v>
      </c>
      <c r="G9" s="10">
        <v>3</v>
      </c>
      <c r="H9" s="10">
        <v>9</v>
      </c>
      <c r="I9" s="10">
        <v>0</v>
      </c>
      <c r="J9" s="10">
        <v>0</v>
      </c>
      <c r="K9" s="10">
        <v>2</v>
      </c>
      <c r="L9" s="14">
        <f t="shared" si="1"/>
        <v>14</v>
      </c>
      <c r="M9" s="45"/>
      <c r="N9" s="45"/>
      <c r="O9" s="45">
        <v>5</v>
      </c>
      <c r="P9" s="60"/>
      <c r="Q9" s="88" t="s">
        <v>169</v>
      </c>
    </row>
    <row r="10" spans="1:17" ht="29.1" customHeight="1">
      <c r="A10" s="41">
        <v>6</v>
      </c>
      <c r="B10" s="57" t="s">
        <v>50</v>
      </c>
      <c r="C10" s="58">
        <v>1102</v>
      </c>
      <c r="D10" s="57" t="s">
        <v>42</v>
      </c>
      <c r="E10" s="58">
        <v>11</v>
      </c>
      <c r="F10" s="57" t="s">
        <v>43</v>
      </c>
      <c r="G10" s="10">
        <v>6</v>
      </c>
      <c r="H10" s="10">
        <v>2</v>
      </c>
      <c r="I10" s="10">
        <v>0</v>
      </c>
      <c r="J10" s="10">
        <v>0</v>
      </c>
      <c r="K10" s="10">
        <v>6</v>
      </c>
      <c r="L10" s="14">
        <f t="shared" si="1"/>
        <v>14</v>
      </c>
      <c r="M10" s="45"/>
      <c r="N10" s="45"/>
      <c r="O10" s="45">
        <v>5</v>
      </c>
      <c r="P10" s="50"/>
      <c r="Q10" s="88" t="s">
        <v>169</v>
      </c>
    </row>
    <row r="11" spans="1:17" ht="29.1" customHeight="1">
      <c r="A11" s="41">
        <v>7</v>
      </c>
      <c r="B11" s="57" t="s">
        <v>49</v>
      </c>
      <c r="C11" s="58">
        <v>1104</v>
      </c>
      <c r="D11" s="57" t="s">
        <v>42</v>
      </c>
      <c r="E11" s="58">
        <v>11</v>
      </c>
      <c r="F11" s="57" t="s">
        <v>43</v>
      </c>
      <c r="G11" s="10">
        <v>3</v>
      </c>
      <c r="H11" s="10">
        <v>0</v>
      </c>
      <c r="I11" s="10">
        <v>0</v>
      </c>
      <c r="J11" s="10">
        <v>2</v>
      </c>
      <c r="K11" s="10">
        <v>6</v>
      </c>
      <c r="L11" s="14">
        <f t="shared" si="1"/>
        <v>11</v>
      </c>
      <c r="M11" s="45"/>
      <c r="N11" s="45"/>
      <c r="O11" s="45">
        <v>6</v>
      </c>
      <c r="P11" s="50"/>
      <c r="Q11" s="88" t="s">
        <v>169</v>
      </c>
    </row>
    <row r="12" spans="1:17" ht="29.1" customHeight="1">
      <c r="A12" s="41">
        <v>8</v>
      </c>
      <c r="B12" s="57" t="s">
        <v>23</v>
      </c>
      <c r="C12" s="58">
        <v>1113</v>
      </c>
      <c r="D12" s="57" t="s">
        <v>16</v>
      </c>
      <c r="E12" s="58">
        <v>11</v>
      </c>
      <c r="F12" s="57" t="s">
        <v>17</v>
      </c>
      <c r="G12" s="10">
        <v>0</v>
      </c>
      <c r="H12" s="10">
        <v>1</v>
      </c>
      <c r="I12" s="10">
        <v>0</v>
      </c>
      <c r="J12" s="10">
        <v>0</v>
      </c>
      <c r="K12" s="10">
        <v>7</v>
      </c>
      <c r="L12" s="14">
        <f t="shared" si="1"/>
        <v>8</v>
      </c>
      <c r="M12" s="45"/>
      <c r="N12" s="45"/>
      <c r="O12" s="45">
        <v>7</v>
      </c>
      <c r="P12" s="74"/>
      <c r="Q12" s="88" t="s">
        <v>169</v>
      </c>
    </row>
    <row r="13" spans="1:17" ht="29.1" customHeight="1">
      <c r="A13" s="41">
        <v>9</v>
      </c>
      <c r="B13" s="57" t="s">
        <v>66</v>
      </c>
      <c r="C13" s="58">
        <v>1115</v>
      </c>
      <c r="D13" s="57" t="s">
        <v>59</v>
      </c>
      <c r="E13" s="58">
        <v>11</v>
      </c>
      <c r="F13" s="57" t="s">
        <v>60</v>
      </c>
      <c r="G13" s="10">
        <v>2</v>
      </c>
      <c r="H13" s="10">
        <v>3</v>
      </c>
      <c r="I13" s="10">
        <v>0</v>
      </c>
      <c r="J13" s="10">
        <v>0</v>
      </c>
      <c r="K13" s="10">
        <v>0</v>
      </c>
      <c r="L13" s="14">
        <f t="shared" si="1"/>
        <v>5</v>
      </c>
      <c r="M13" s="45"/>
      <c r="N13" s="45"/>
      <c r="O13" s="45">
        <v>8</v>
      </c>
      <c r="P13" s="60"/>
      <c r="Q13" s="88" t="s">
        <v>169</v>
      </c>
    </row>
    <row r="14" spans="1:17" ht="29.1" customHeight="1">
      <c r="A14" s="41">
        <v>10</v>
      </c>
      <c r="B14" s="57" t="s">
        <v>25</v>
      </c>
      <c r="C14" s="58">
        <v>1111</v>
      </c>
      <c r="D14" s="57" t="s">
        <v>16</v>
      </c>
      <c r="E14" s="58">
        <v>11</v>
      </c>
      <c r="F14" s="57" t="s">
        <v>17</v>
      </c>
      <c r="G14" s="10">
        <v>3</v>
      </c>
      <c r="H14" s="10">
        <v>0</v>
      </c>
      <c r="I14" s="10">
        <v>0</v>
      </c>
      <c r="J14" s="10">
        <v>0</v>
      </c>
      <c r="K14" s="10">
        <v>2</v>
      </c>
      <c r="L14" s="14">
        <f t="shared" si="1"/>
        <v>5</v>
      </c>
      <c r="M14" s="45"/>
      <c r="N14" s="45"/>
      <c r="O14" s="45">
        <v>8</v>
      </c>
      <c r="P14" s="74"/>
      <c r="Q14" s="88" t="s">
        <v>169</v>
      </c>
    </row>
    <row r="15" spans="1:17" ht="29.1" customHeight="1">
      <c r="A15" s="41">
        <v>11</v>
      </c>
      <c r="B15" s="57" t="s">
        <v>24</v>
      </c>
      <c r="C15" s="58">
        <v>1112</v>
      </c>
      <c r="D15" s="57" t="s">
        <v>16</v>
      </c>
      <c r="E15" s="58">
        <v>11</v>
      </c>
      <c r="F15" s="57" t="s">
        <v>17</v>
      </c>
      <c r="G15" s="10">
        <v>0</v>
      </c>
      <c r="H15" s="10">
        <v>0</v>
      </c>
      <c r="I15" s="10">
        <v>0</v>
      </c>
      <c r="J15" s="10">
        <v>0</v>
      </c>
      <c r="K15" s="10">
        <v>3</v>
      </c>
      <c r="L15" s="14">
        <f t="shared" si="1"/>
        <v>3</v>
      </c>
      <c r="M15" s="45"/>
      <c r="N15" s="45"/>
      <c r="O15" s="45">
        <v>9</v>
      </c>
      <c r="P15" s="97"/>
      <c r="Q15" s="88" t="s">
        <v>169</v>
      </c>
    </row>
    <row r="16" spans="1:17" ht="29.1" customHeight="1">
      <c r="A16" s="41">
        <v>12</v>
      </c>
      <c r="B16" s="57" t="s">
        <v>124</v>
      </c>
      <c r="C16" s="58">
        <v>1107</v>
      </c>
      <c r="D16" s="57" t="s">
        <v>121</v>
      </c>
      <c r="E16" s="58">
        <v>11</v>
      </c>
      <c r="F16" s="57" t="s">
        <v>122</v>
      </c>
      <c r="G16" s="10">
        <v>0</v>
      </c>
      <c r="H16" s="10">
        <v>1</v>
      </c>
      <c r="I16" s="10">
        <v>0</v>
      </c>
      <c r="J16" s="10">
        <v>0</v>
      </c>
      <c r="K16" s="10">
        <v>2</v>
      </c>
      <c r="L16" s="14">
        <f t="shared" si="1"/>
        <v>3</v>
      </c>
      <c r="M16" s="45"/>
      <c r="N16" s="45"/>
      <c r="O16" s="45">
        <v>9</v>
      </c>
      <c r="P16" s="58"/>
      <c r="Q16" s="88" t="s">
        <v>169</v>
      </c>
    </row>
    <row r="17" spans="1:26" ht="29.1" customHeight="1">
      <c r="A17" s="41">
        <v>13</v>
      </c>
      <c r="B17" s="57" t="s">
        <v>97</v>
      </c>
      <c r="C17" s="58">
        <v>1105</v>
      </c>
      <c r="D17" s="57" t="s">
        <v>94</v>
      </c>
      <c r="E17" s="58">
        <v>11</v>
      </c>
      <c r="F17" s="57" t="s">
        <v>95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4">
        <f t="shared" si="1"/>
        <v>0</v>
      </c>
      <c r="M17" s="45"/>
      <c r="N17" s="45"/>
      <c r="O17" s="45">
        <v>10</v>
      </c>
      <c r="P17" s="58"/>
      <c r="Q17" s="88" t="s">
        <v>169</v>
      </c>
    </row>
    <row r="18" spans="1:26" ht="29.1" customHeight="1">
      <c r="A18" s="41">
        <v>14</v>
      </c>
      <c r="B18" s="57" t="s">
        <v>103</v>
      </c>
      <c r="C18" s="58">
        <v>1103</v>
      </c>
      <c r="D18" s="57" t="s">
        <v>98</v>
      </c>
      <c r="E18" s="58">
        <v>11</v>
      </c>
      <c r="F18" s="57" t="s">
        <v>102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4">
        <f t="shared" si="1"/>
        <v>0</v>
      </c>
      <c r="M18" s="45"/>
      <c r="N18" s="45"/>
      <c r="O18" s="45">
        <v>10</v>
      </c>
      <c r="P18" s="58"/>
      <c r="Q18" s="88" t="s">
        <v>169</v>
      </c>
    </row>
    <row r="19" spans="1:26" ht="29.1" customHeight="1">
      <c r="A19" s="41">
        <v>15</v>
      </c>
      <c r="B19" s="57" t="s">
        <v>58</v>
      </c>
      <c r="C19" s="58">
        <v>1101</v>
      </c>
      <c r="D19" s="57" t="s">
        <v>51</v>
      </c>
      <c r="E19" s="58">
        <v>11</v>
      </c>
      <c r="F19" s="57" t="s">
        <v>52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4">
        <f t="shared" si="1"/>
        <v>0</v>
      </c>
      <c r="M19" s="45"/>
      <c r="N19" s="45"/>
      <c r="O19" s="45">
        <v>10</v>
      </c>
      <c r="P19" s="79"/>
      <c r="Q19" s="88" t="s">
        <v>169</v>
      </c>
    </row>
    <row r="20" spans="1:26" ht="29.1" customHeight="1">
      <c r="A20" s="41">
        <v>16</v>
      </c>
      <c r="B20" s="57" t="s">
        <v>104</v>
      </c>
      <c r="C20" s="58">
        <v>1106</v>
      </c>
      <c r="D20" s="57" t="s">
        <v>98</v>
      </c>
      <c r="E20" s="58">
        <v>11</v>
      </c>
      <c r="F20" s="57" t="s">
        <v>102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4">
        <f t="shared" si="1"/>
        <v>0</v>
      </c>
      <c r="M20" s="45"/>
      <c r="N20" s="45"/>
      <c r="O20" s="45">
        <v>10</v>
      </c>
      <c r="P20" s="58"/>
      <c r="Q20" s="88" t="s">
        <v>169</v>
      </c>
    </row>
    <row r="21" spans="1:26" ht="29.1" customHeight="1">
      <c r="A21" s="61"/>
      <c r="B21" s="85"/>
      <c r="C21" s="86"/>
      <c r="D21" s="85"/>
      <c r="E21" s="86"/>
      <c r="F21" s="85"/>
      <c r="G21" s="104"/>
      <c r="H21" s="104"/>
      <c r="I21" s="104"/>
      <c r="J21" s="104"/>
      <c r="K21" s="104"/>
      <c r="L21" s="63"/>
      <c r="M21" s="105"/>
      <c r="N21" s="105"/>
      <c r="O21" s="105"/>
      <c r="P21" s="86"/>
      <c r="Q21" s="96"/>
    </row>
    <row r="22" spans="1:26">
      <c r="B22" s="81" t="s">
        <v>15</v>
      </c>
      <c r="C22" s="28"/>
      <c r="D22" s="33"/>
      <c r="E22" s="28"/>
      <c r="F22" s="68"/>
      <c r="G22" s="33"/>
      <c r="H22" s="28"/>
      <c r="I22" s="68"/>
      <c r="J22" s="28"/>
      <c r="K22" s="28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7"/>
      <c r="W22" s="26"/>
      <c r="X22" s="26"/>
      <c r="Y22" s="26"/>
      <c r="Z22" s="28"/>
    </row>
    <row r="23" spans="1:26">
      <c r="B23" s="82" t="s">
        <v>166</v>
      </c>
      <c r="C23" s="69"/>
      <c r="D23" s="70"/>
      <c r="E23" s="71"/>
      <c r="F23" s="72"/>
      <c r="G23" s="70"/>
      <c r="H23" s="71"/>
      <c r="I23" s="72"/>
      <c r="J23" s="28"/>
      <c r="K23" s="28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26"/>
      <c r="X23" s="26"/>
      <c r="Y23" s="26"/>
      <c r="Z23" s="28"/>
    </row>
    <row r="24" spans="1:26">
      <c r="B24" s="82" t="s">
        <v>13</v>
      </c>
      <c r="C24" s="69"/>
      <c r="D24" s="70"/>
      <c r="E24" s="71"/>
      <c r="F24" s="72"/>
      <c r="G24" s="70"/>
      <c r="H24" s="71"/>
      <c r="I24" s="72"/>
      <c r="J24" s="28"/>
      <c r="K24" s="28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7"/>
      <c r="W24" s="26"/>
      <c r="X24" s="26"/>
      <c r="Y24" s="26"/>
      <c r="Z24" s="28"/>
    </row>
    <row r="25" spans="1:26">
      <c r="B25" s="82" t="s">
        <v>14</v>
      </c>
      <c r="C25" s="69"/>
      <c r="D25" s="70"/>
      <c r="E25" s="71"/>
      <c r="F25" s="72"/>
      <c r="G25" s="70"/>
      <c r="H25" s="71"/>
      <c r="I25" s="72"/>
      <c r="J25" s="28"/>
      <c r="K25" s="28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26"/>
      <c r="X25" s="26"/>
      <c r="Y25" s="26"/>
      <c r="Z25" s="28"/>
    </row>
    <row r="26" spans="1:26">
      <c r="B26" s="83" t="s">
        <v>20</v>
      </c>
      <c r="C26" s="69"/>
      <c r="D26" s="70"/>
      <c r="E26" s="71"/>
      <c r="F26" s="72"/>
      <c r="G26" s="70"/>
      <c r="H26" s="71"/>
      <c r="I26" s="72"/>
      <c r="J26" s="28"/>
      <c r="K26" s="28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7"/>
      <c r="W26" s="26"/>
      <c r="X26" s="26"/>
      <c r="Y26" s="26"/>
      <c r="Z26" s="28"/>
    </row>
    <row r="27" spans="1:26">
      <c r="B27" s="7" t="s">
        <v>21</v>
      </c>
      <c r="C27" s="69"/>
      <c r="D27" s="70"/>
      <c r="E27" s="71"/>
      <c r="F27" s="72"/>
      <c r="G27" s="70"/>
      <c r="H27" s="71"/>
      <c r="I27" s="72"/>
      <c r="J27" s="28"/>
      <c r="K27" s="28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7"/>
      <c r="W27" s="26"/>
      <c r="X27" s="26"/>
      <c r="Y27" s="26"/>
      <c r="Z27" s="28"/>
    </row>
    <row r="28" spans="1:26" s="29" customFormat="1">
      <c r="B28" s="84" t="s">
        <v>12</v>
      </c>
      <c r="C28" s="69"/>
      <c r="D28" s="73"/>
      <c r="E28" s="69"/>
      <c r="F28" s="72"/>
      <c r="G28" s="70"/>
      <c r="H28" s="71"/>
      <c r="I28" s="72"/>
      <c r="J28" s="7"/>
      <c r="K28" s="7"/>
      <c r="V28" s="30"/>
      <c r="Z28" s="7"/>
    </row>
    <row r="29" spans="1:26" s="29" customFormat="1">
      <c r="B29" s="7" t="s">
        <v>152</v>
      </c>
      <c r="C29" s="56"/>
      <c r="D29" s="7"/>
      <c r="E29" s="56"/>
      <c r="F29" s="7"/>
      <c r="G29" s="73"/>
      <c r="H29" s="69"/>
      <c r="I29" s="72"/>
      <c r="J29" s="7"/>
      <c r="K29" s="7"/>
      <c r="V29" s="30"/>
      <c r="Z29" s="7"/>
    </row>
    <row r="30" spans="1:26" s="29" customFormat="1">
      <c r="B30" s="7" t="s">
        <v>22</v>
      </c>
      <c r="C30" s="56"/>
      <c r="D30" s="7"/>
      <c r="E30" s="56"/>
      <c r="F30" s="7"/>
      <c r="G30" s="7"/>
      <c r="H30" s="56"/>
      <c r="I30" s="7"/>
      <c r="J30" s="7"/>
      <c r="K30" s="7"/>
      <c r="V30" s="30"/>
      <c r="Z30" s="7"/>
    </row>
    <row r="31" spans="1:26" s="29" customFormat="1">
      <c r="B31" s="7" t="s">
        <v>159</v>
      </c>
      <c r="C31" s="56"/>
      <c r="D31" s="7"/>
      <c r="E31" s="56"/>
      <c r="F31" s="7"/>
      <c r="G31" s="7"/>
      <c r="H31" s="56"/>
      <c r="I31" s="7"/>
      <c r="J31" s="7"/>
      <c r="K31" s="7"/>
      <c r="V31" s="30"/>
      <c r="Z31" s="7"/>
    </row>
    <row r="32" spans="1:26" s="29" customFormat="1">
      <c r="B32" s="7" t="s">
        <v>158</v>
      </c>
      <c r="C32" s="56"/>
      <c r="D32" s="7"/>
      <c r="E32" s="56"/>
      <c r="F32" s="7"/>
      <c r="G32" s="7"/>
      <c r="H32" s="56"/>
      <c r="I32" s="7"/>
      <c r="J32" s="7"/>
      <c r="K32" s="7"/>
      <c r="V32" s="30"/>
      <c r="Z32" s="7"/>
    </row>
    <row r="33" spans="2:26" s="29" customFormat="1">
      <c r="B33" s="7" t="s">
        <v>160</v>
      </c>
      <c r="C33" s="56"/>
      <c r="D33" s="7"/>
      <c r="E33" s="56"/>
      <c r="F33" s="7"/>
      <c r="G33" s="7"/>
      <c r="H33" s="56"/>
      <c r="I33" s="7"/>
      <c r="J33" s="7"/>
      <c r="K33" s="7"/>
      <c r="V33" s="30"/>
      <c r="Z33" s="7"/>
    </row>
    <row r="34" spans="2:26" s="29" customFormat="1">
      <c r="B34" s="98" t="s">
        <v>163</v>
      </c>
      <c r="C34" s="56"/>
      <c r="D34" s="7"/>
      <c r="E34" s="56"/>
      <c r="F34" s="7"/>
      <c r="G34" s="7"/>
      <c r="H34" s="56"/>
      <c r="I34" s="7"/>
      <c r="J34" s="7"/>
      <c r="K34" s="7"/>
      <c r="V34" s="30"/>
      <c r="Z34" s="7"/>
    </row>
    <row r="35" spans="2:26" s="29" customFormat="1">
      <c r="B35" s="7" t="s">
        <v>161</v>
      </c>
      <c r="C35" s="56"/>
      <c r="D35" s="7"/>
      <c r="E35" s="56"/>
      <c r="F35" s="7"/>
      <c r="G35" s="7"/>
      <c r="H35" s="56"/>
      <c r="I35" s="7"/>
      <c r="J35" s="7"/>
      <c r="K35" s="7"/>
      <c r="V35" s="30"/>
      <c r="Z35" s="7"/>
    </row>
    <row r="36" spans="2:26" s="29" customFormat="1">
      <c r="B36" s="7" t="s">
        <v>164</v>
      </c>
      <c r="C36" s="56"/>
      <c r="D36" s="7"/>
      <c r="E36" s="56"/>
      <c r="F36" s="7"/>
      <c r="G36" s="7"/>
      <c r="H36" s="56"/>
      <c r="I36" s="7"/>
      <c r="J36" s="7"/>
      <c r="K36" s="7"/>
      <c r="V36" s="30"/>
      <c r="Z36" s="7"/>
    </row>
    <row r="37" spans="2:26" s="29" customFormat="1">
      <c r="B37" s="7" t="s">
        <v>165</v>
      </c>
      <c r="C37" s="56"/>
      <c r="D37" s="7"/>
      <c r="E37" s="56"/>
      <c r="F37" s="7"/>
      <c r="G37" s="7"/>
      <c r="H37" s="56"/>
      <c r="I37" s="7"/>
      <c r="J37" s="7"/>
      <c r="K37" s="7"/>
      <c r="V37" s="30"/>
      <c r="Z37" s="7"/>
    </row>
  </sheetData>
  <autoFilter ref="A4:P20">
    <sortState ref="A5:P45">
      <sortCondition descending="1" ref="L3:L28"/>
    </sortState>
  </autoFilter>
  <mergeCells count="8">
    <mergeCell ref="A1:Q1"/>
    <mergeCell ref="G2:K2"/>
    <mergeCell ref="A2:A3"/>
    <mergeCell ref="B2:B3"/>
    <mergeCell ref="C2:C3"/>
    <mergeCell ref="D2:D3"/>
    <mergeCell ref="E2:E3"/>
    <mergeCell ref="F2:F3"/>
  </mergeCells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  <headerFooter>
    <oddHeader xml:space="preserve">&amp;C&amp;"-,полужирный"&amp;14Протокол заседания жюри муниципального этапа всероссийской олимпиады школьников Энгельсского муниципального района по химии
(2020-2021 учебный год) &amp;"-,обычный"&amp;11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</vt:lpstr>
      <vt:lpstr>8кл</vt:lpstr>
      <vt:lpstr>9кл</vt:lpstr>
      <vt:lpstr>10кл</vt:lpstr>
      <vt:lpstr>11кл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bakhtina</dc:creator>
  <cp:lastModifiedBy>HP</cp:lastModifiedBy>
  <cp:lastPrinted>2020-12-07T12:37:17Z</cp:lastPrinted>
  <dcterms:created xsi:type="dcterms:W3CDTF">2017-10-19T11:36:00Z</dcterms:created>
  <dcterms:modified xsi:type="dcterms:W3CDTF">2020-12-10T19:27:34Z</dcterms:modified>
</cp:coreProperties>
</file>