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1164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класс'!$A$2:$S$80</definedName>
    <definedName name="_xlnm._FilterDatabase" localSheetId="2" hidden="1">'11 класс'!$A$2:$S$75</definedName>
    <definedName name="_xlnm._FilterDatabase" localSheetId="0" hidden="1">'9 класс'!$A$2:$V$3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O22" i="3"/>
  <c r="O11" i="2"/>
  <c r="O15" i="3" l="1"/>
  <c r="R22" i="1"/>
  <c r="R79" i="1"/>
  <c r="R72" i="1"/>
  <c r="R80" i="1"/>
  <c r="R75" i="1"/>
  <c r="R76" i="1"/>
  <c r="R56" i="1"/>
  <c r="R67" i="1"/>
  <c r="R63" i="1"/>
  <c r="R68" i="1"/>
  <c r="R61" i="1"/>
  <c r="R31" i="1"/>
  <c r="R55" i="1"/>
  <c r="R49" i="1"/>
  <c r="R23" i="1"/>
  <c r="R17" i="1"/>
  <c r="R13" i="1"/>
  <c r="R11" i="1"/>
  <c r="R64" i="1"/>
  <c r="R58" i="1"/>
  <c r="R54" i="1"/>
  <c r="R7" i="1"/>
  <c r="R32" i="1"/>
  <c r="R15" i="1"/>
  <c r="R28" i="1"/>
  <c r="R42" i="1"/>
  <c r="R25" i="1"/>
  <c r="R6" i="1"/>
  <c r="R9" i="1"/>
  <c r="R37" i="1"/>
  <c r="R33" i="1"/>
  <c r="R36" i="1"/>
  <c r="R51" i="1"/>
  <c r="R21" i="1"/>
  <c r="R66" i="1"/>
  <c r="R14" i="1"/>
  <c r="R18" i="1"/>
  <c r="R5" i="1"/>
  <c r="R65" i="1"/>
  <c r="R45" i="1"/>
  <c r="R52" i="1"/>
  <c r="R60" i="1"/>
  <c r="R39" i="1"/>
  <c r="R44" i="1"/>
  <c r="R26" i="1"/>
  <c r="R78" i="1"/>
  <c r="R50" i="1"/>
  <c r="R57" i="1"/>
  <c r="R4" i="1"/>
  <c r="R20" i="1"/>
  <c r="R35" i="1"/>
  <c r="R71" i="1"/>
  <c r="R46" i="1"/>
  <c r="R24" i="1"/>
  <c r="R74" i="1"/>
  <c r="R62" i="1"/>
  <c r="R73" i="1"/>
  <c r="R12" i="1"/>
  <c r="R41" i="1"/>
  <c r="R70" i="1"/>
  <c r="R19" i="1"/>
  <c r="R40" i="1"/>
  <c r="R38" i="1"/>
  <c r="R16" i="1"/>
  <c r="R43" i="1"/>
  <c r="R77" i="1"/>
  <c r="R53" i="1"/>
  <c r="R8" i="1"/>
  <c r="R69" i="1"/>
  <c r="R27" i="1"/>
  <c r="R59" i="1"/>
  <c r="R47" i="1"/>
  <c r="R48" i="1"/>
  <c r="R29" i="1"/>
  <c r="R34" i="1"/>
  <c r="R30" i="1"/>
  <c r="O44" i="3"/>
  <c r="O4" i="3"/>
  <c r="O69" i="3"/>
  <c r="O13" i="3"/>
  <c r="O50" i="3"/>
  <c r="O31" i="3"/>
  <c r="O43" i="3"/>
  <c r="O47" i="3"/>
  <c r="O59" i="3"/>
  <c r="O14" i="3"/>
  <c r="O51" i="3"/>
  <c r="O7" i="3"/>
  <c r="O36" i="3"/>
  <c r="O30" i="3"/>
  <c r="O8" i="3"/>
  <c r="O25" i="3"/>
  <c r="O18" i="3"/>
  <c r="O49" i="3"/>
  <c r="O29" i="3"/>
  <c r="O10" i="3"/>
  <c r="O58" i="3"/>
  <c r="O65" i="3"/>
  <c r="O73" i="3"/>
  <c r="O28" i="3"/>
  <c r="O42" i="3"/>
  <c r="O21" i="3"/>
  <c r="O54" i="3"/>
  <c r="O46" i="3"/>
  <c r="O33" i="3"/>
  <c r="O24" i="3"/>
  <c r="O20" i="3"/>
  <c r="O11" i="3"/>
  <c r="O6" i="3"/>
  <c r="O56" i="3"/>
  <c r="O52" i="3"/>
  <c r="O34" i="3"/>
  <c r="O26" i="3"/>
  <c r="O5" i="3"/>
  <c r="O48" i="3"/>
  <c r="O41" i="3"/>
  <c r="O63" i="3"/>
  <c r="O38" i="3"/>
  <c r="O45" i="2"/>
  <c r="O73" i="2"/>
  <c r="O51" i="2"/>
  <c r="O8" i="2"/>
  <c r="O71" i="2"/>
  <c r="O76" i="2"/>
  <c r="O72" i="2"/>
  <c r="O72" i="3"/>
  <c r="O71" i="3"/>
  <c r="O61" i="3"/>
  <c r="O53" i="3"/>
  <c r="O32" i="3"/>
  <c r="O70" i="3"/>
  <c r="O62" i="3"/>
  <c r="O64" i="3"/>
  <c r="O67" i="3"/>
  <c r="O68" i="3"/>
  <c r="O66" i="3"/>
  <c r="O75" i="3"/>
  <c r="O74" i="3"/>
  <c r="O37" i="3"/>
  <c r="O17" i="3"/>
  <c r="O16" i="3"/>
  <c r="O39" i="3"/>
  <c r="O40" i="3"/>
  <c r="O35" i="3"/>
  <c r="O9" i="3"/>
  <c r="O57" i="3"/>
  <c r="O60" i="3"/>
  <c r="O12" i="3"/>
  <c r="O23" i="3"/>
  <c r="O55" i="3"/>
  <c r="O45" i="3"/>
  <c r="O19" i="3"/>
  <c r="O27" i="3"/>
  <c r="O67" i="2"/>
  <c r="O69" i="2"/>
  <c r="O54" i="2"/>
  <c r="O40" i="2"/>
  <c r="O78" i="2"/>
  <c r="O64" i="2"/>
  <c r="O59" i="2"/>
  <c r="O60" i="2"/>
  <c r="O14" i="2"/>
  <c r="O10" i="2"/>
  <c r="O15" i="2"/>
  <c r="O50" i="2"/>
  <c r="O43" i="2"/>
  <c r="O31" i="2"/>
  <c r="O63" i="2"/>
  <c r="O57" i="2"/>
  <c r="O44" i="2"/>
  <c r="O35" i="2"/>
  <c r="O53" i="2"/>
  <c r="O58" i="2"/>
  <c r="O22" i="2"/>
  <c r="O55" i="2"/>
  <c r="O66" i="2"/>
  <c r="O26" i="2"/>
  <c r="O70" i="2"/>
  <c r="O4" i="2"/>
  <c r="O39" i="2"/>
  <c r="O68" i="2"/>
  <c r="O16" i="2"/>
  <c r="O5" i="2"/>
  <c r="O21" i="2"/>
  <c r="O17" i="2"/>
  <c r="O25" i="2"/>
  <c r="O42" i="2"/>
  <c r="O47" i="2"/>
  <c r="O29" i="2"/>
  <c r="O62" i="2"/>
  <c r="O30" i="2"/>
  <c r="O19" i="2"/>
  <c r="O74" i="2"/>
  <c r="O77" i="2"/>
  <c r="O12" i="2"/>
  <c r="O9" i="2"/>
  <c r="O6" i="2"/>
  <c r="O27" i="2"/>
  <c r="O13" i="2"/>
  <c r="O28" i="2"/>
  <c r="O24" i="2"/>
  <c r="O61" i="2"/>
  <c r="O79" i="2"/>
  <c r="O36" i="2"/>
  <c r="O20" i="2"/>
  <c r="O38" i="2"/>
  <c r="O32" i="2"/>
  <c r="O23" i="2"/>
  <c r="O46" i="2"/>
  <c r="O33" i="2"/>
  <c r="O49" i="2"/>
  <c r="O75" i="2"/>
  <c r="O34" i="2"/>
  <c r="O41" i="2"/>
  <c r="O52" i="2"/>
  <c r="O18" i="2"/>
  <c r="O37" i="2"/>
  <c r="O7" i="2"/>
  <c r="O56" i="2"/>
  <c r="O65" i="2"/>
  <c r="O48" i="2"/>
</calcChain>
</file>

<file path=xl/sharedStrings.xml><?xml version="1.0" encoding="utf-8"?>
<sst xmlns="http://schemas.openxmlformats.org/spreadsheetml/2006/main" count="1216" uniqueCount="538">
  <si>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</si>
  <si>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</si>
  <si>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</si>
  <si>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</si>
  <si>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</si>
  <si>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</si>
  <si>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</si>
  <si>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</si>
  <si>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</si>
  <si>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Практический тур</t>
  </si>
  <si>
    <t>Протокол  проверки олимпиадных работ школьного  этапа Всероссийской олимпиады школьников Энгельсского муниципального района по праву  2020-2021 учебный год</t>
  </si>
  <si>
    <t>Протокол  проверки олипиадных работ школьного  этапа Всероссийской олимпиады школьников Энгельсского муниципального района по праву  2020-2021 учебный год</t>
  </si>
  <si>
    <t>Ф. И. О. участника (полностью ФИО)</t>
  </si>
  <si>
    <t>Боровкова Анастасия Александровна</t>
  </si>
  <si>
    <t>МБОУ "СОШ №32"</t>
  </si>
  <si>
    <t>Шишкина Надежда Викторовна</t>
  </si>
  <si>
    <t>Леванова Виктория Павловна</t>
  </si>
  <si>
    <t>Писаревская Дарина Игоревна</t>
  </si>
  <si>
    <t>Прокопьев Роман Федорович</t>
  </si>
  <si>
    <t>Скляр Андрей Сергеевич</t>
  </si>
  <si>
    <t>Федина Евгения Андреевна</t>
  </si>
  <si>
    <t>Щетинин Никита Андреевич</t>
  </si>
  <si>
    <t>Брезе Яна Владимировна</t>
  </si>
  <si>
    <t>Купцов Илья Денисович</t>
  </si>
  <si>
    <t>Фейзулаева Эльвира Сакитовна</t>
  </si>
  <si>
    <t>Зырянов Никита Сергеевич</t>
  </si>
  <si>
    <t>Козырев Глеб Сергеевич</t>
  </si>
  <si>
    <t>Ульянова Елизавета Артёмовна</t>
  </si>
  <si>
    <t>Вольперт Юлия Александровна</t>
  </si>
  <si>
    <t>Островская Виктория Андреевна</t>
  </si>
  <si>
    <t>Пикалова Полина Павловна</t>
  </si>
  <si>
    <t>Лядева Валерия Александровна</t>
  </si>
  <si>
    <t>Егоров Максим Сергеевич</t>
  </si>
  <si>
    <t>Зубаирова Мадина Рифгатевна</t>
  </si>
  <si>
    <t>Дурнова Диана Васильевна</t>
  </si>
  <si>
    <t>Похлебаева Арина Гелаевна</t>
  </si>
  <si>
    <t>Будяк Мария Сергеевна</t>
  </si>
  <si>
    <t>Пигалова Елена Андреевна</t>
  </si>
  <si>
    <t>Павлюкова Анна Фёдоровна</t>
  </si>
  <si>
    <t>Логановская Екатерина Александровна</t>
  </si>
  <si>
    <t>Редченко Елизавета Сергеевна</t>
  </si>
  <si>
    <t>Мкртчян Ани Давидовна</t>
  </si>
  <si>
    <t>Шмыгля Василий Юрьевич</t>
  </si>
  <si>
    <t>Прошкина Алина Витальевна</t>
  </si>
  <si>
    <t>Романюгин Денис Романович</t>
  </si>
  <si>
    <t>Ахмедов Хуршет Умеджонович</t>
  </si>
  <si>
    <t>МОУ "СОШ №19"</t>
  </si>
  <si>
    <t>Мухин Сергей Юрьевич</t>
  </si>
  <si>
    <t>Беглецова Надежда Сергеевна</t>
  </si>
  <si>
    <t>Соловьева Екатерина Александровна</t>
  </si>
  <si>
    <t>Перцева Дарья Семеновна</t>
  </si>
  <si>
    <t>Селиверстова Татьяна Игоревна</t>
  </si>
  <si>
    <t>Астанкова Анастасия Алексеевна</t>
  </si>
  <si>
    <t>Лужина Ирина Федоровна</t>
  </si>
  <si>
    <t>Лебедева Алина Дмитриевна</t>
  </si>
  <si>
    <t>Равчеева Валерия Олеговна</t>
  </si>
  <si>
    <t>МОУ "СОШ Патриот с кадетскими классами имени Ю.М. Дейнеко"</t>
  </si>
  <si>
    <t>Концыбовская Марина Николаевна</t>
  </si>
  <si>
    <t>Бакланова Диана Дмитриевна</t>
  </si>
  <si>
    <t>Колесникова Валерия Васильевна</t>
  </si>
  <si>
    <t>Трофимова Дарья Сергеевна</t>
  </si>
  <si>
    <t>Кирьянова Полина Александровна</t>
  </si>
  <si>
    <t>Дзюбан Кирилл Викторович</t>
  </si>
  <si>
    <t>Мель Дарья Александровна</t>
  </si>
  <si>
    <t>Гизатулин Егор Олегович</t>
  </si>
  <si>
    <t>Бирилло Тамара Павловна</t>
  </si>
  <si>
    <t>Дитрих Елена Андреевна</t>
  </si>
  <si>
    <t>Никишина Софья Игоревна</t>
  </si>
  <si>
    <t>Пятибратова Анна Андреевна</t>
  </si>
  <si>
    <t>Ахмедов Руслан Азерович</t>
  </si>
  <si>
    <t>МОУ "СОШ №18"</t>
  </si>
  <si>
    <t>Мосолова Светлана Сергеевна</t>
  </si>
  <si>
    <t>Плугин Никита Сергеевич</t>
  </si>
  <si>
    <t>Снегирев Павел Олегович</t>
  </si>
  <si>
    <t>Саркисян Зорик Арменович</t>
  </si>
  <si>
    <t>Васильева Екатерина Сергеевна</t>
  </si>
  <si>
    <t>Панова Анна Сергеевна</t>
  </si>
  <si>
    <t>Клюкова Мария Романовна</t>
  </si>
  <si>
    <t>Савельева Алина Максимовна</t>
  </si>
  <si>
    <t>Слюнькова Анастасия Дмитриевна</t>
  </si>
  <si>
    <t>Чернова Вера Ярославовна</t>
  </si>
  <si>
    <t>Сидорова Ирина Павловна</t>
  </si>
  <si>
    <t>Кормилицына Вероника Андреевна</t>
  </si>
  <si>
    <t>Голубкина Кристина Михайловна</t>
  </si>
  <si>
    <t>Миленко Анна Андреевна</t>
  </si>
  <si>
    <t>Синева Виктория Михайловна</t>
  </si>
  <si>
    <t>МОУ "Школа нового века"</t>
  </si>
  <si>
    <t>Юрьева Оксана Игоревна</t>
  </si>
  <si>
    <t>Чепель Виктория Сергеевна</t>
  </si>
  <si>
    <t>Васильева Алина Михайловна</t>
  </si>
  <si>
    <t>Кипиани Мариам</t>
  </si>
  <si>
    <t>МОУ «Гимназия №8»</t>
  </si>
  <si>
    <t>Суравикина Наталья Геннадьевна</t>
  </si>
  <si>
    <t>Боженок Кирилл Эдуардович</t>
  </si>
  <si>
    <t>Гасымова Сабина Зараддиновна</t>
  </si>
  <si>
    <t>Захарова Полина Игоревна</t>
  </si>
  <si>
    <t>Перевозчикова Ксения Константиновна</t>
  </si>
  <si>
    <t>Сажнева Анастасия Игоревна</t>
  </si>
  <si>
    <t>Сметанина Ксения Алексеевна</t>
  </si>
  <si>
    <t>Сырбачев Никита Валерьевич</t>
  </si>
  <si>
    <t>Сорокина Дарья Алексеевна</t>
  </si>
  <si>
    <t>Харютина  Злата Андреевна</t>
  </si>
  <si>
    <t>Колыженкова Софья Александровна</t>
  </si>
  <si>
    <t>Бирюльцов Никита Валерьевич</t>
  </si>
  <si>
    <t>Зеленкин Даниил Максимович</t>
  </si>
  <si>
    <t>Акинина Софья Павловна</t>
  </si>
  <si>
    <t>Зубрилина Валерия Максимовна</t>
  </si>
  <si>
    <t>Круглякова Елена Николаевна</t>
  </si>
  <si>
    <t>Вразовская Валерия Александровна</t>
  </si>
  <si>
    <t>Чермашенцева Яна Алексеевна</t>
  </si>
  <si>
    <t>Наумова Алена Дмитриевна</t>
  </si>
  <si>
    <t>Гаврилова Диана Владимировна</t>
  </si>
  <si>
    <t>Курапова Екатерина Ильинична</t>
  </si>
  <si>
    <t>Джармухамбетова София Алемжановна</t>
  </si>
  <si>
    <t>Волошановский Ярослав Владимирович</t>
  </si>
  <si>
    <t>Андреева Мария Владимировна</t>
  </si>
  <si>
    <t>МАОУ "Образовательный центр им. М.М.Расковой"</t>
  </si>
  <si>
    <t>Войнова Галина Владимировна</t>
  </si>
  <si>
    <t>Долматова Екатерина Олеговна</t>
  </si>
  <si>
    <t>Глушкова Анна Игоревна</t>
  </si>
  <si>
    <t>Гришина Татьяна Дмитриевна</t>
  </si>
  <si>
    <t>Нурушева Салтанат Жусупкалиевна</t>
  </si>
  <si>
    <t>Сивцова Полина Андреевна</t>
  </si>
  <si>
    <t>Халявкина Полина Денисовна</t>
  </si>
  <si>
    <t>Малютина Дарья Андреевна</t>
  </si>
  <si>
    <t>Пономарёва Ольга Николаевна</t>
  </si>
  <si>
    <t>Киреева Кристина Сергеевна</t>
  </si>
  <si>
    <t>Лобанова Софья Андреевна</t>
  </si>
  <si>
    <t>МОУ "СОШ №4"</t>
  </si>
  <si>
    <t>Руденко Константин Владимирович</t>
  </si>
  <si>
    <t>Михеева Нейля Ибрагимовна</t>
  </si>
  <si>
    <t>Ларина Елена Сергеевна</t>
  </si>
  <si>
    <t>Силантьева Олеся Александровна</t>
  </si>
  <si>
    <t>Николаев Дмитрий Сергеевич</t>
  </si>
  <si>
    <t>Соседова Елизавета Денисовна</t>
  </si>
  <si>
    <t>Мосин Егор Денисович</t>
  </si>
  <si>
    <t>Федосеев Артем Романович</t>
  </si>
  <si>
    <t>Бутянина Ангелина Сергеевна</t>
  </si>
  <si>
    <t>Мохов Олег Владимирович</t>
  </si>
  <si>
    <t>МОУ "СОШ №33"</t>
  </si>
  <si>
    <t>Макаров Андрей Владимирович</t>
  </si>
  <si>
    <t>Потапова Вероника Александровна</t>
  </si>
  <si>
    <t>Радионова Кристина Алексеевна</t>
  </si>
  <si>
    <t>Сидоров Артём Юрьевич</t>
  </si>
  <si>
    <t>Штода Мария Михайловна</t>
  </si>
  <si>
    <t>Михальченко Софья Олесевна</t>
  </si>
  <si>
    <t>Тюрина Мария Александровна</t>
  </si>
  <si>
    <t>Мироненко Елена Борисовна</t>
  </si>
  <si>
    <t>Самаркин Андрей Витальевич</t>
  </si>
  <si>
    <t>Сладков Илья Александрович</t>
  </si>
  <si>
    <t>Чернобай Валерия Юрьевна</t>
  </si>
  <si>
    <t>Галушко Анастасия Александровна</t>
  </si>
  <si>
    <t>Думенко Валерия Вадимовна</t>
  </si>
  <si>
    <t>Иванова София Сергеевна</t>
  </si>
  <si>
    <t>Пашова Полина Александровна</t>
  </si>
  <si>
    <t>Поломодова Ольга Андреевна</t>
  </si>
  <si>
    <t>Мирошник Анастасия Викторовна</t>
  </si>
  <si>
    <t>Гришина Елизавета Константиновна</t>
  </si>
  <si>
    <t>Соловьев Дмитрий Алексеевич</t>
  </si>
  <si>
    <t>Бойченко Елизавета Сергеевна</t>
  </si>
  <si>
    <t>Титова Дарья Викторовна</t>
  </si>
  <si>
    <t>Мустафаева Сабина Сулеймановна</t>
  </si>
  <si>
    <t>Зюзина Дарья Александровна</t>
  </si>
  <si>
    <t>Лапшин Максим Антонович</t>
  </si>
  <si>
    <t>МОУ "СОШ № 16"</t>
  </si>
  <si>
    <t>Первушкина Инесса Александровна</t>
  </si>
  <si>
    <t>Фадейкина Румия Данияровна</t>
  </si>
  <si>
    <t>Шевердяева Елизавета Юрьевна</t>
  </si>
  <si>
    <t>Перцева Алина Денисовна</t>
  </si>
  <si>
    <t>Солдатов Андрей Александрович</t>
  </si>
  <si>
    <t>Теленкова Дарья Дмитриевна</t>
  </si>
  <si>
    <t>Терентьева Елена  Михайловна</t>
  </si>
  <si>
    <t>Потехина Виолетта Вадимовна</t>
  </si>
  <si>
    <t>МОУ "СОШ №5"</t>
  </si>
  <si>
    <t>Цыганова Людмила Николаевна</t>
  </si>
  <si>
    <t>Мазяркин Артём Денисовия</t>
  </si>
  <si>
    <t>Коноваленко Ольга Николаевна</t>
  </si>
  <si>
    <t xml:space="preserve">Бисенгалиева Арина Руслановна </t>
  </si>
  <si>
    <t>Захарова Анастасия Дмитриевна</t>
  </si>
  <si>
    <t>Минченко Наталья павловна</t>
  </si>
  <si>
    <t>Якушева Елизавета Алексеевна</t>
  </si>
  <si>
    <t>Захарова Диана Алексеевна</t>
  </si>
  <si>
    <t>Юрков Сергей Павлович</t>
  </si>
  <si>
    <t>Столярова Алена Александровна</t>
  </si>
  <si>
    <t>Кисиленко Арина Евгеньевна</t>
  </si>
  <si>
    <t>Мазнева Валерия Романовна</t>
  </si>
  <si>
    <t>Шонина Анастасия Владимировна</t>
  </si>
  <si>
    <t>Яцук Никита Андреевич</t>
  </si>
  <si>
    <t>МОУ СОШ №1</t>
  </si>
  <si>
    <t>Жогина Наталия Владимировна</t>
  </si>
  <si>
    <t>Мехович Евгений Романович</t>
  </si>
  <si>
    <t>Пинкас Кристина Александровна</t>
  </si>
  <si>
    <t>Сатыбалдиев Каусорхон Одилхович</t>
  </si>
  <si>
    <t>Родионова Софья Андреевна</t>
  </si>
  <si>
    <t>Склярова Анна Александровна</t>
  </si>
  <si>
    <t>Лабзин Павел Сергеевич</t>
  </si>
  <si>
    <t>Антоненков Давид Сергеевич</t>
  </si>
  <si>
    <t>Егоров Роман Дмитриевич</t>
  </si>
  <si>
    <t>Калядина Арина Ивановна</t>
  </si>
  <si>
    <t xml:space="preserve"> Петрова Наталья Сергеевна</t>
  </si>
  <si>
    <t>Любимова Елизавета Алексеевна</t>
  </si>
  <si>
    <t>Петрова Наталья Сергеевна</t>
  </si>
  <si>
    <t>Григорьев-Аполлонов Святослав Сергеевич</t>
  </si>
  <si>
    <t>Моклицов Никита Александрович</t>
  </si>
  <si>
    <t>Литвиненко Ксения Павловна</t>
  </si>
  <si>
    <t>Толкачева Юлия Алексеевна</t>
  </si>
  <si>
    <t>Хамзин Рафаэль</t>
  </si>
  <si>
    <t>Заиров Ринат Маратович</t>
  </si>
  <si>
    <t>Гринь Дмитрий</t>
  </si>
  <si>
    <t>Корж Анна Юрьевна</t>
  </si>
  <si>
    <t>Игошина Алиса Евгеньевна</t>
  </si>
  <si>
    <t>Плаксина Ксения Романовна</t>
  </si>
  <si>
    <t>Полников Никита Алексеевич</t>
  </si>
  <si>
    <t>Рябочкина Мария Сергеевна</t>
  </si>
  <si>
    <t>Сергеева Дарья Михайловна</t>
  </si>
  <si>
    <t>Григорьева Анастасия Витальевна</t>
  </si>
  <si>
    <t>Иванцова Анастасия Тимуровна</t>
  </si>
  <si>
    <t>Таркова Виктория Александровна</t>
  </si>
  <si>
    <t>Борисова Анна Сергевна</t>
  </si>
  <si>
    <t>Овсянникова Юлия Сергеевна</t>
  </si>
  <si>
    <t>Фахретдинов Шамиль Фаритович</t>
  </si>
  <si>
    <t>Соловьев Егор Алексеевич</t>
  </si>
  <si>
    <t>Дзюбан Дмитрий Алексеевич</t>
  </si>
  <si>
    <t>Канева Дарья Витальевна</t>
  </si>
  <si>
    <t>Пережирова Дарья Александровна</t>
  </si>
  <si>
    <t>Шуваева Ирина Вадимовна</t>
  </si>
  <si>
    <t>Хачатуров Аркадий Аркадьевич</t>
  </si>
  <si>
    <t>Рузаева Анна Дмитриевна</t>
  </si>
  <si>
    <t>Полторецкая Виктория Денисовна</t>
  </si>
  <si>
    <t>Борисова Софья Павловна</t>
  </si>
  <si>
    <t>Чистякова Анастасия Сергеевна</t>
  </si>
  <si>
    <t>Муслимова Яна Евгеньевна</t>
  </si>
  <si>
    <t>Остапенко Яна Евгеньева</t>
  </si>
  <si>
    <t>Остапенко Кристина Евгеньевна</t>
  </si>
  <si>
    <t>Вакуленко Екатерина Владиславовна</t>
  </si>
  <si>
    <t>Турешова Асель Талаповна</t>
  </si>
  <si>
    <t>МОУ "СОШ №9"</t>
  </si>
  <si>
    <t>Красникова Анна Вячеславовна</t>
  </si>
  <si>
    <t>Китаева Александра Александровна</t>
  </si>
  <si>
    <t>Квитко Юлия Сергеевна</t>
  </si>
  <si>
    <t>Пропп Владислав Андреевич</t>
  </si>
  <si>
    <t>Трубецкова Мария Владимировна</t>
  </si>
  <si>
    <t xml:space="preserve">Беляев Владислав Александрович </t>
  </si>
  <si>
    <t>Красников Алексей Анатольевич</t>
  </si>
  <si>
    <t>Толкачёв Никита Александрович</t>
  </si>
  <si>
    <t>Ерченкова Ульяна Александровна</t>
  </si>
  <si>
    <t>МОУ "СОШ №30 им. П. М. Коваленко"</t>
  </si>
  <si>
    <t>Власова Ирина Михайловна</t>
  </si>
  <si>
    <t>Мусякаева Нелли Илдаровна</t>
  </si>
  <si>
    <t>Хвостанцев Кирилл Станиславович</t>
  </si>
  <si>
    <t>Шевцова Кристина Денисовна</t>
  </si>
  <si>
    <t>Клокова Анастасия Андреевна</t>
  </si>
  <si>
    <t>Волков Андрей Алексеевич</t>
  </si>
  <si>
    <t>Шмелёва Наталья Петровна</t>
  </si>
  <si>
    <t>Ярцева Полина Владимировна</t>
  </si>
  <si>
    <t>Сисекина Марина Юрьевна</t>
  </si>
  <si>
    <t>Зойкина Милена Валерьевна</t>
  </si>
  <si>
    <t>Реутова Мария Анатольевна</t>
  </si>
  <si>
    <t>Иоселев Дмитрий Эдуардович</t>
  </si>
  <si>
    <t>Толстова Светлана Сергеевна</t>
  </si>
  <si>
    <t>Коломарова Александра Викторовна</t>
  </si>
  <si>
    <t>МОУ "СОШ № 3"</t>
  </si>
  <si>
    <t>Иванова Галина Анатольевна</t>
  </si>
  <si>
    <t>Павлова Вера Алексеевна</t>
  </si>
  <si>
    <t>Хворостенко Никита Васильевич</t>
  </si>
  <si>
    <t>Кодиров Ахмад Отобекович</t>
  </si>
  <si>
    <t>Сафронов Вадим Максимович</t>
  </si>
  <si>
    <t>Солдатов Даниил Сергеевич</t>
  </si>
  <si>
    <t>Белопухова Анжелика Андреевна</t>
  </si>
  <si>
    <t>Коновальчик Диана Алексеевна</t>
  </si>
  <si>
    <t>Теремец Евгения Дмитриевна</t>
  </si>
  <si>
    <t>Беляк Александра Вячеславовна</t>
  </si>
  <si>
    <t>Ильина Дарья Антоновна</t>
  </si>
  <si>
    <t>Вейс Елена Романовна</t>
  </si>
  <si>
    <t>П977</t>
  </si>
  <si>
    <t>П976</t>
  </si>
  <si>
    <t>П975</t>
  </si>
  <si>
    <t>П974</t>
  </si>
  <si>
    <t>П973</t>
  </si>
  <si>
    <t>П972</t>
  </si>
  <si>
    <t>П971</t>
  </si>
  <si>
    <t>П970</t>
  </si>
  <si>
    <t>П969</t>
  </si>
  <si>
    <t>КулибакинаВалерия Алексеевна</t>
  </si>
  <si>
    <t>П968</t>
  </si>
  <si>
    <t>П967</t>
  </si>
  <si>
    <t>П966</t>
  </si>
  <si>
    <t>П965</t>
  </si>
  <si>
    <t>П964</t>
  </si>
  <si>
    <t>П963</t>
  </si>
  <si>
    <t>П962</t>
  </si>
  <si>
    <t>П961</t>
  </si>
  <si>
    <t>П960</t>
  </si>
  <si>
    <t>П959</t>
  </si>
  <si>
    <t>П958</t>
  </si>
  <si>
    <t>П956</t>
  </si>
  <si>
    <t>Паршутина Анна Андреевна</t>
  </si>
  <si>
    <t>П957</t>
  </si>
  <si>
    <t>П955</t>
  </si>
  <si>
    <t>П954</t>
  </si>
  <si>
    <t>П953</t>
  </si>
  <si>
    <t>П952</t>
  </si>
  <si>
    <t>П951</t>
  </si>
  <si>
    <t>П950</t>
  </si>
  <si>
    <t>П949</t>
  </si>
  <si>
    <t>П948</t>
  </si>
  <si>
    <t>П947</t>
  </si>
  <si>
    <t>П946</t>
  </si>
  <si>
    <t>П945</t>
  </si>
  <si>
    <t>П944</t>
  </si>
  <si>
    <t>П943</t>
  </si>
  <si>
    <t>П942</t>
  </si>
  <si>
    <t>П941</t>
  </si>
  <si>
    <t>П940</t>
  </si>
  <si>
    <t>П939</t>
  </si>
  <si>
    <t>П937</t>
  </si>
  <si>
    <t>Апарин Иван Дмитриевич</t>
  </si>
  <si>
    <t>П938</t>
  </si>
  <si>
    <t>П936</t>
  </si>
  <si>
    <t>П935</t>
  </si>
  <si>
    <t>П934</t>
  </si>
  <si>
    <t>П933</t>
  </si>
  <si>
    <t>П932</t>
  </si>
  <si>
    <t>П931</t>
  </si>
  <si>
    <t>П930</t>
  </si>
  <si>
    <t>П929</t>
  </si>
  <si>
    <t>П928</t>
  </si>
  <si>
    <t>П927</t>
  </si>
  <si>
    <t>П926</t>
  </si>
  <si>
    <t>П925</t>
  </si>
  <si>
    <t>П924</t>
  </si>
  <si>
    <t>П923</t>
  </si>
  <si>
    <t>П922</t>
  </si>
  <si>
    <t>П921</t>
  </si>
  <si>
    <t>П920</t>
  </si>
  <si>
    <t>П919</t>
  </si>
  <si>
    <t>П918</t>
  </si>
  <si>
    <t>П917</t>
  </si>
  <si>
    <t>П916</t>
  </si>
  <si>
    <t>П915</t>
  </si>
  <si>
    <t>П914</t>
  </si>
  <si>
    <t>П913</t>
  </si>
  <si>
    <t>Мельникова Екатерина Ивановна</t>
  </si>
  <si>
    <t>П911</t>
  </si>
  <si>
    <t>П910</t>
  </si>
  <si>
    <t>МОУ "СОШ №29"</t>
  </si>
  <si>
    <t>Коренюгин Константин Вячеславович</t>
  </si>
  <si>
    <t>Гальцева Наталья Сергеевна</t>
  </si>
  <si>
    <t>П909</t>
  </si>
  <si>
    <t>Матрусова Анастасия Михайловна</t>
  </si>
  <si>
    <t>П908</t>
  </si>
  <si>
    <t>П907</t>
  </si>
  <si>
    <t>П906</t>
  </si>
  <si>
    <t>П905</t>
  </si>
  <si>
    <t>Пресняков Егор Александрович</t>
  </si>
  <si>
    <t>П904</t>
  </si>
  <si>
    <t>П903</t>
  </si>
  <si>
    <t>П902</t>
  </si>
  <si>
    <t>П901</t>
  </si>
  <si>
    <t>П1077</t>
  </si>
  <si>
    <t>П1076</t>
  </si>
  <si>
    <t>Клименкова Юлия Игоревна</t>
  </si>
  <si>
    <t>П1075</t>
  </si>
  <si>
    <t>П1074</t>
  </si>
  <si>
    <t>П1073</t>
  </si>
  <si>
    <t>Горкун Виктория Александровна</t>
  </si>
  <si>
    <t>П1072</t>
  </si>
  <si>
    <t>П1071</t>
  </si>
  <si>
    <t>П1070</t>
  </si>
  <si>
    <t>П1069</t>
  </si>
  <si>
    <t>П1068</t>
  </si>
  <si>
    <t>П1067</t>
  </si>
  <si>
    <t>П1066</t>
  </si>
  <si>
    <t>П1065</t>
  </si>
  <si>
    <t>П1064</t>
  </si>
  <si>
    <t>П1063</t>
  </si>
  <si>
    <t>П1062</t>
  </si>
  <si>
    <t>П1031</t>
  </si>
  <si>
    <t>П1060</t>
  </si>
  <si>
    <t>П1059</t>
  </si>
  <si>
    <t>П1058</t>
  </si>
  <si>
    <t>П1057</t>
  </si>
  <si>
    <t>П1056</t>
  </si>
  <si>
    <t>П1055</t>
  </si>
  <si>
    <t>П1054</t>
  </si>
  <si>
    <t>П1053</t>
  </si>
  <si>
    <t>П1052</t>
  </si>
  <si>
    <t>П1051</t>
  </si>
  <si>
    <t>П1050</t>
  </si>
  <si>
    <t>П1049</t>
  </si>
  <si>
    <t>П1048</t>
  </si>
  <si>
    <t>П1047</t>
  </si>
  <si>
    <t>П1046</t>
  </si>
  <si>
    <t>П1045</t>
  </si>
  <si>
    <t>П1044</t>
  </si>
  <si>
    <t>П1043</t>
  </si>
  <si>
    <t>П1042</t>
  </si>
  <si>
    <t>П1041</t>
  </si>
  <si>
    <t>П1040</t>
  </si>
  <si>
    <t>П1039</t>
  </si>
  <si>
    <t>П1038</t>
  </si>
  <si>
    <t>П1037</t>
  </si>
  <si>
    <t>П1036</t>
  </si>
  <si>
    <t>П1035</t>
  </si>
  <si>
    <t>П1034</t>
  </si>
  <si>
    <t>П1033</t>
  </si>
  <si>
    <t>П1032</t>
  </si>
  <si>
    <t>П1030</t>
  </si>
  <si>
    <t>П1029</t>
  </si>
  <si>
    <t>П1028</t>
  </si>
  <si>
    <t>П1027</t>
  </si>
  <si>
    <t>П1026</t>
  </si>
  <si>
    <t>П1025</t>
  </si>
  <si>
    <t>П1024</t>
  </si>
  <si>
    <t>П1023</t>
  </si>
  <si>
    <t>П1022</t>
  </si>
  <si>
    <t>П1021</t>
  </si>
  <si>
    <t>П1020</t>
  </si>
  <si>
    <t>П1019</t>
  </si>
  <si>
    <t>П1018</t>
  </si>
  <si>
    <t>П1017</t>
  </si>
  <si>
    <t>П1016</t>
  </si>
  <si>
    <t>П1015</t>
  </si>
  <si>
    <t>П1014</t>
  </si>
  <si>
    <t>П1013</t>
  </si>
  <si>
    <t>П1012</t>
  </si>
  <si>
    <t>П1011</t>
  </si>
  <si>
    <t>П1010</t>
  </si>
  <si>
    <t>П1009</t>
  </si>
  <si>
    <t>П1008</t>
  </si>
  <si>
    <t>П1007</t>
  </si>
  <si>
    <t>П1006</t>
  </si>
  <si>
    <t>П1005</t>
  </si>
  <si>
    <t>П1004</t>
  </si>
  <si>
    <t>П1003</t>
  </si>
  <si>
    <t>П1002</t>
  </si>
  <si>
    <t>Лазарева Виктория Евгеньевна</t>
  </si>
  <si>
    <t>П1001</t>
  </si>
  <si>
    <t>П1171</t>
  </si>
  <si>
    <t>Раимова Дильноза Дильшановна</t>
  </si>
  <si>
    <t>Котова Вероника Александровна</t>
  </si>
  <si>
    <t>П1172</t>
  </si>
  <si>
    <t>П1168</t>
  </si>
  <si>
    <t>П1166</t>
  </si>
  <si>
    <t>П1167</t>
  </si>
  <si>
    <t>П1169</t>
  </si>
  <si>
    <t>П1170</t>
  </si>
  <si>
    <t>П1165</t>
  </si>
  <si>
    <t>П1164</t>
  </si>
  <si>
    <t>П1163</t>
  </si>
  <si>
    <t>П1162</t>
  </si>
  <si>
    <t>П1161</t>
  </si>
  <si>
    <t>П1160</t>
  </si>
  <si>
    <t>П1159</t>
  </si>
  <si>
    <t>П1158</t>
  </si>
  <si>
    <t>П1157</t>
  </si>
  <si>
    <t>П1156</t>
  </si>
  <si>
    <t>П1155</t>
  </si>
  <si>
    <t>П1154</t>
  </si>
  <si>
    <t>П1153</t>
  </si>
  <si>
    <t>П1152</t>
  </si>
  <si>
    <t>П1151</t>
  </si>
  <si>
    <t>П1150</t>
  </si>
  <si>
    <t>П1149</t>
  </si>
  <si>
    <t>П1148</t>
  </si>
  <si>
    <t>П1147</t>
  </si>
  <si>
    <t>П1146</t>
  </si>
  <si>
    <t>П1145</t>
  </si>
  <si>
    <t>П1144</t>
  </si>
  <si>
    <t>П1143</t>
  </si>
  <si>
    <t>П1142</t>
  </si>
  <si>
    <t>П1141</t>
  </si>
  <si>
    <t>П1140</t>
  </si>
  <si>
    <t>П1139</t>
  </si>
  <si>
    <t>П1138</t>
  </si>
  <si>
    <t>П1137</t>
  </si>
  <si>
    <t>П1136</t>
  </si>
  <si>
    <t>П1135</t>
  </si>
  <si>
    <t>П1134</t>
  </si>
  <si>
    <t>П1133</t>
  </si>
  <si>
    <t>П1132</t>
  </si>
  <si>
    <t>П1131</t>
  </si>
  <si>
    <t>П1130</t>
  </si>
  <si>
    <t>П1129</t>
  </si>
  <si>
    <t>П1128</t>
  </si>
  <si>
    <t>П1127</t>
  </si>
  <si>
    <t>П1126</t>
  </si>
  <si>
    <t>П1125</t>
  </si>
  <si>
    <t>П1124</t>
  </si>
  <si>
    <t>П1123</t>
  </si>
  <si>
    <t>П1122</t>
  </si>
  <si>
    <t>П1121</t>
  </si>
  <si>
    <t>П1120</t>
  </si>
  <si>
    <t>П1119</t>
  </si>
  <si>
    <t>П1118</t>
  </si>
  <si>
    <t>П1117</t>
  </si>
  <si>
    <t>П1116</t>
  </si>
  <si>
    <t>П1115</t>
  </si>
  <si>
    <t>П1114</t>
  </si>
  <si>
    <t>П1113</t>
  </si>
  <si>
    <t>П1112</t>
  </si>
  <si>
    <t>П1111</t>
  </si>
  <si>
    <t>П1110</t>
  </si>
  <si>
    <t>П1109</t>
  </si>
  <si>
    <t>П1108</t>
  </si>
  <si>
    <t>П1107</t>
  </si>
  <si>
    <t>П1103</t>
  </si>
  <si>
    <t>П1106</t>
  </si>
  <si>
    <t>П1105</t>
  </si>
  <si>
    <t>П1104</t>
  </si>
  <si>
    <t>П1102</t>
  </si>
  <si>
    <t>П1101</t>
  </si>
  <si>
    <t>П1061</t>
  </si>
  <si>
    <t>П912</t>
  </si>
  <si>
    <t xml:space="preserve">max 54 </t>
  </si>
  <si>
    <t>max 55</t>
  </si>
  <si>
    <t>max 54</t>
  </si>
  <si>
    <t>Дата: 23.09.2020 г.</t>
  </si>
  <si>
    <t>Присутствовали: 8 членов жюри.</t>
  </si>
  <si>
    <t>Повестка: утверждение результатов школьного этапа ВсОШ по праву.</t>
  </si>
  <si>
    <t>Председатель:</t>
  </si>
  <si>
    <t xml:space="preserve">___________ Михеева Нейля Ибрагимовна, руководитель РМО учителей истории, обществознанию, праву и экономики,  учитель МОУ «СОШ № 4» </t>
  </si>
  <si>
    <t>Члены жюри:</t>
  </si>
  <si>
    <t>Войнова Галина Владимировна, учитель МАОУ «Образовательный центр Расковой»,</t>
  </si>
  <si>
    <t xml:space="preserve">Бондаренко Марина Анатольевна, учитель МОУ «Школа нового века», </t>
  </si>
  <si>
    <t xml:space="preserve"> </t>
  </si>
  <si>
    <t>Круглякова Елена Николаевна, учитель МОУ «Гимназия №8»,</t>
  </si>
  <si>
    <t>Поломодова Ольга Андреевна, учитель МОУ «СОШ №33».</t>
  </si>
  <si>
    <t>победитель школьного этапа</t>
  </si>
  <si>
    <t>призер школьного этапа</t>
  </si>
  <si>
    <t>участник школьного этапа</t>
  </si>
  <si>
    <t>Апелляция</t>
  </si>
  <si>
    <t>МОУ "СОШ №1"</t>
  </si>
  <si>
    <t xml:space="preserve">аннулирована </t>
  </si>
  <si>
    <t>Шабаршова Татьяна Валентиновна, учитель МОУ «СОШ № 9»,</t>
  </si>
  <si>
    <t>Ашмаров Александр Сергеевич, учитель МОУ «СОШ № 30 им. П.М.Коваленко»,</t>
  </si>
  <si>
    <t>Руденко Константин Владимирович, учитель МОУ «СОШ № 4»,</t>
  </si>
  <si>
    <t>МОУ "СОШ №21"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</si>
</sst>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rgb="FFE2F0D9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5" borderId="0" applyBorder="0" applyProtection="0"/>
  </cellStyleXfs>
  <cellXfs count="111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6" borderId="1" xfId="1" applyFont="1" applyFill="1" applyBorder="1" applyAlignment="1">
      <alignment horizontal="left" vertical="top" wrapText="1"/>
    </xf>
    <xf numFmtId="0" fontId="3" fillId="6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 shrinkToFit="1"/>
    </xf>
    <xf numFmtId="0" fontId="2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1" fillId="2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6" borderId="1" xfId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3" fillId="0" borderId="3" xfId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opLeftCell="G73" workbookViewId="0">
      <selection activeCell="V80" sqref="V80"/>
    </sheetView>
  </sheetViews>
  <sheetFormatPr defaultRowHeight="15.75" x14ac:dyDescent="0.25"/>
  <cols>
    <col min="1" max="1" width="9.140625" style="13"/>
    <col min="2" max="2" width="26.7109375" style="16" customWidth="1"/>
    <col min="3" max="3" width="9.140625" style="61"/>
    <col min="4" max="4" width="26.7109375" style="16" customWidth="1"/>
    <col min="5" max="5" width="9.140625" style="13"/>
    <col min="6" max="6" width="26.85546875" style="16" customWidth="1"/>
    <col min="7" max="7" width="6.42578125" style="13" customWidth="1"/>
    <col min="8" max="8" width="6.140625" style="13" customWidth="1"/>
    <col min="9" max="9" width="6" style="13" customWidth="1"/>
    <col min="10" max="17" width="6.28515625" style="13" customWidth="1"/>
    <col min="18" max="18" width="9.140625" style="13"/>
    <col min="19" max="19" width="9.140625" style="12"/>
    <col min="20" max="20" width="9.140625" style="15"/>
    <col min="21" max="21" width="9" style="13" customWidth="1"/>
    <col min="22" max="22" width="18" style="13" customWidth="1"/>
    <col min="23" max="16384" width="9.140625" style="12"/>
  </cols>
  <sheetData>
    <row r="1" spans="1:22" ht="33.75" customHeight="1" x14ac:dyDescent="0.25">
      <c r="A1" s="82" t="s">
        <v>11</v>
      </c>
      <c r="B1" s="82"/>
      <c r="C1" s="83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75"/>
      <c r="V1" s="75"/>
    </row>
    <row r="2" spans="1:22" ht="31.5" x14ac:dyDescent="0.25">
      <c r="A2" s="80" t="s">
        <v>0</v>
      </c>
      <c r="B2" s="86" t="s">
        <v>12</v>
      </c>
      <c r="C2" s="91" t="s">
        <v>1</v>
      </c>
      <c r="D2" s="86" t="s">
        <v>2</v>
      </c>
      <c r="E2" s="80" t="s">
        <v>3</v>
      </c>
      <c r="F2" s="86" t="s">
        <v>4</v>
      </c>
      <c r="G2" s="84" t="s">
        <v>9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6" t="s">
        <v>6</v>
      </c>
      <c r="S2" s="80" t="s">
        <v>531</v>
      </c>
      <c r="T2" s="80" t="s">
        <v>5</v>
      </c>
      <c r="U2" s="80" t="s">
        <v>8</v>
      </c>
      <c r="V2" s="80" t="s">
        <v>7</v>
      </c>
    </row>
    <row r="3" spans="1:22" x14ac:dyDescent="0.25">
      <c r="A3" s="81"/>
      <c r="B3" s="87"/>
      <c r="C3" s="92"/>
      <c r="D3" s="87"/>
      <c r="E3" s="81"/>
      <c r="F3" s="87"/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6">
        <v>10</v>
      </c>
      <c r="Q3" s="6">
        <v>11</v>
      </c>
      <c r="R3" s="6" t="s">
        <v>515</v>
      </c>
      <c r="S3" s="81"/>
      <c r="T3" s="81"/>
      <c r="U3" s="81"/>
      <c r="V3" s="81"/>
    </row>
    <row r="4" spans="1:22" ht="30.75" customHeight="1" x14ac:dyDescent="0.25">
      <c r="A4" s="7">
        <v>1</v>
      </c>
      <c r="B4" s="50" t="s">
        <v>69</v>
      </c>
      <c r="C4" s="93" t="s">
        <v>301</v>
      </c>
      <c r="D4" s="50" t="s">
        <v>70</v>
      </c>
      <c r="E4" s="7">
        <v>9</v>
      </c>
      <c r="F4" s="50" t="s">
        <v>71</v>
      </c>
      <c r="G4" s="1">
        <v>15</v>
      </c>
      <c r="H4" s="1">
        <v>3</v>
      </c>
      <c r="I4" s="1">
        <v>3</v>
      </c>
      <c r="J4" s="1">
        <v>10</v>
      </c>
      <c r="K4" s="1">
        <v>3</v>
      </c>
      <c r="L4" s="1">
        <v>3</v>
      </c>
      <c r="M4" s="1">
        <v>3</v>
      </c>
      <c r="N4" s="1">
        <v>3</v>
      </c>
      <c r="O4" s="1">
        <v>3</v>
      </c>
      <c r="P4" s="1">
        <v>2</v>
      </c>
      <c r="Q4" s="1">
        <v>3</v>
      </c>
      <c r="R4" s="1">
        <f t="shared" ref="R4:R35" si="0">SUBTOTAL(9,G4:Q4)</f>
        <v>51</v>
      </c>
      <c r="S4" s="10"/>
      <c r="T4" s="1">
        <v>51</v>
      </c>
      <c r="U4" s="1">
        <v>1</v>
      </c>
      <c r="V4" s="68" t="s">
        <v>528</v>
      </c>
    </row>
    <row r="5" spans="1:22" ht="33" customHeight="1" x14ac:dyDescent="0.25">
      <c r="A5" s="7">
        <v>2</v>
      </c>
      <c r="B5" s="27" t="s">
        <v>127</v>
      </c>
      <c r="C5" s="93" t="s">
        <v>289</v>
      </c>
      <c r="D5" s="27" t="s">
        <v>116</v>
      </c>
      <c r="E5" s="7">
        <v>9</v>
      </c>
      <c r="F5" s="27" t="s">
        <v>117</v>
      </c>
      <c r="G5" s="1">
        <v>15</v>
      </c>
      <c r="H5" s="1">
        <v>3</v>
      </c>
      <c r="I5" s="1">
        <v>2</v>
      </c>
      <c r="J5" s="1">
        <v>10</v>
      </c>
      <c r="K5" s="1">
        <v>3</v>
      </c>
      <c r="L5" s="1">
        <v>3</v>
      </c>
      <c r="M5" s="1">
        <v>3</v>
      </c>
      <c r="N5" s="1">
        <v>3</v>
      </c>
      <c r="O5" s="1">
        <v>3</v>
      </c>
      <c r="P5" s="1">
        <v>1</v>
      </c>
      <c r="Q5" s="1">
        <v>3</v>
      </c>
      <c r="R5" s="1">
        <f t="shared" si="0"/>
        <v>49</v>
      </c>
      <c r="S5" s="10"/>
      <c r="T5" s="1">
        <v>49</v>
      </c>
      <c r="U5" s="1">
        <v>2</v>
      </c>
      <c r="V5" s="68" t="s">
        <v>528</v>
      </c>
    </row>
    <row r="6" spans="1:22" ht="33" customHeight="1" x14ac:dyDescent="0.25">
      <c r="A6" s="7">
        <v>3</v>
      </c>
      <c r="B6" s="21" t="s">
        <v>93</v>
      </c>
      <c r="C6" s="94" t="s">
        <v>278</v>
      </c>
      <c r="D6" s="21" t="s">
        <v>91</v>
      </c>
      <c r="E6" s="7">
        <v>9</v>
      </c>
      <c r="F6" s="21" t="s">
        <v>92</v>
      </c>
      <c r="G6" s="7">
        <v>12</v>
      </c>
      <c r="H6" s="7">
        <v>2</v>
      </c>
      <c r="I6" s="7">
        <v>3</v>
      </c>
      <c r="J6" s="7">
        <v>10</v>
      </c>
      <c r="K6" s="7">
        <v>3</v>
      </c>
      <c r="L6" s="7">
        <v>3</v>
      </c>
      <c r="M6" s="7">
        <v>3</v>
      </c>
      <c r="N6" s="7">
        <v>3</v>
      </c>
      <c r="O6" s="7">
        <v>1</v>
      </c>
      <c r="P6" s="7">
        <v>3</v>
      </c>
      <c r="Q6" s="7">
        <v>2</v>
      </c>
      <c r="R6" s="7">
        <f t="shared" si="0"/>
        <v>45</v>
      </c>
      <c r="S6" s="10"/>
      <c r="T6" s="1">
        <v>45</v>
      </c>
      <c r="U6" s="1">
        <v>3</v>
      </c>
      <c r="V6" s="68" t="s">
        <v>528</v>
      </c>
    </row>
    <row r="7" spans="1:22" ht="31.5" x14ac:dyDescent="0.25">
      <c r="A7" s="7">
        <v>4</v>
      </c>
      <c r="B7" s="27" t="s">
        <v>179</v>
      </c>
      <c r="C7" s="95" t="s">
        <v>357</v>
      </c>
      <c r="D7" s="27" t="s">
        <v>128</v>
      </c>
      <c r="E7" s="7">
        <v>9</v>
      </c>
      <c r="F7" s="27" t="s">
        <v>129</v>
      </c>
      <c r="G7" s="1">
        <v>9</v>
      </c>
      <c r="H7" s="1">
        <v>1</v>
      </c>
      <c r="I7" s="1">
        <v>1</v>
      </c>
      <c r="J7" s="1">
        <v>8</v>
      </c>
      <c r="K7" s="1">
        <v>2</v>
      </c>
      <c r="L7" s="1">
        <v>1</v>
      </c>
      <c r="M7" s="1">
        <v>1</v>
      </c>
      <c r="N7" s="1">
        <v>3</v>
      </c>
      <c r="O7" s="1">
        <v>3</v>
      </c>
      <c r="P7" s="1">
        <v>10</v>
      </c>
      <c r="Q7" s="1">
        <v>0</v>
      </c>
      <c r="R7" s="1">
        <f t="shared" si="0"/>
        <v>39</v>
      </c>
      <c r="S7" s="10"/>
      <c r="T7" s="1">
        <v>39</v>
      </c>
      <c r="U7" s="1">
        <v>4</v>
      </c>
      <c r="V7" s="68" t="s">
        <v>529</v>
      </c>
    </row>
    <row r="8" spans="1:22" ht="31.5" x14ac:dyDescent="0.25">
      <c r="A8" s="7">
        <v>5</v>
      </c>
      <c r="B8" s="44" t="s">
        <v>203</v>
      </c>
      <c r="C8" s="93" t="s">
        <v>321</v>
      </c>
      <c r="D8" s="44" t="s">
        <v>532</v>
      </c>
      <c r="E8" s="7">
        <v>9</v>
      </c>
      <c r="F8" s="79" t="s">
        <v>201</v>
      </c>
      <c r="G8" s="1">
        <v>11</v>
      </c>
      <c r="H8" s="1">
        <v>2</v>
      </c>
      <c r="I8" s="1">
        <v>1</v>
      </c>
      <c r="J8" s="1">
        <v>9</v>
      </c>
      <c r="K8" s="1">
        <v>3</v>
      </c>
      <c r="L8" s="1">
        <v>3</v>
      </c>
      <c r="M8" s="1">
        <v>1</v>
      </c>
      <c r="N8" s="1">
        <v>3</v>
      </c>
      <c r="O8" s="1">
        <v>3</v>
      </c>
      <c r="P8" s="1">
        <v>1</v>
      </c>
      <c r="Q8" s="1">
        <v>1</v>
      </c>
      <c r="R8" s="1">
        <f t="shared" si="0"/>
        <v>38</v>
      </c>
      <c r="S8" s="10"/>
      <c r="T8" s="1">
        <v>38</v>
      </c>
      <c r="U8" s="1">
        <v>5</v>
      </c>
      <c r="V8" s="68" t="s">
        <v>529</v>
      </c>
    </row>
    <row r="9" spans="1:22" ht="34.5" customHeight="1" x14ac:dyDescent="0.25">
      <c r="A9" s="7">
        <v>6</v>
      </c>
      <c r="B9" s="21" t="s">
        <v>101</v>
      </c>
      <c r="C9" s="96" t="s">
        <v>279</v>
      </c>
      <c r="D9" s="21" t="s">
        <v>91</v>
      </c>
      <c r="E9" s="7">
        <v>9</v>
      </c>
      <c r="F9" s="21" t="s">
        <v>92</v>
      </c>
      <c r="G9" s="1">
        <v>7</v>
      </c>
      <c r="H9" s="1">
        <v>3</v>
      </c>
      <c r="I9" s="1">
        <v>1</v>
      </c>
      <c r="J9" s="1">
        <v>10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1</v>
      </c>
      <c r="Q9" s="1">
        <v>1</v>
      </c>
      <c r="R9" s="1">
        <f t="shared" si="0"/>
        <v>38</v>
      </c>
      <c r="S9" s="10"/>
      <c r="T9" s="1">
        <v>38</v>
      </c>
      <c r="U9" s="1">
        <v>5</v>
      </c>
      <c r="V9" s="68" t="s">
        <v>529</v>
      </c>
    </row>
    <row r="10" spans="1:22" ht="34.5" customHeight="1" x14ac:dyDescent="0.25">
      <c r="A10" s="7">
        <v>7</v>
      </c>
      <c r="B10" s="27" t="s">
        <v>354</v>
      </c>
      <c r="C10" s="93" t="s">
        <v>355</v>
      </c>
      <c r="D10" s="27" t="s">
        <v>128</v>
      </c>
      <c r="E10" s="7">
        <v>9</v>
      </c>
      <c r="F10" s="27" t="s">
        <v>130</v>
      </c>
      <c r="G10" s="7">
        <v>13</v>
      </c>
      <c r="H10" s="7">
        <v>0</v>
      </c>
      <c r="I10" s="7">
        <v>1</v>
      </c>
      <c r="J10" s="7">
        <v>9</v>
      </c>
      <c r="K10" s="7">
        <v>3</v>
      </c>
      <c r="L10" s="7">
        <v>2</v>
      </c>
      <c r="M10" s="7">
        <v>1</v>
      </c>
      <c r="N10" s="7">
        <v>2</v>
      </c>
      <c r="O10" s="7">
        <v>3</v>
      </c>
      <c r="P10" s="7">
        <v>0</v>
      </c>
      <c r="Q10" s="7">
        <v>2</v>
      </c>
      <c r="R10" s="7">
        <f t="shared" si="0"/>
        <v>36</v>
      </c>
      <c r="S10" s="10"/>
      <c r="T10" s="1">
        <v>36</v>
      </c>
      <c r="U10" s="1">
        <v>6</v>
      </c>
      <c r="V10" s="68" t="s">
        <v>529</v>
      </c>
    </row>
    <row r="11" spans="1:22" ht="34.5" customHeight="1" x14ac:dyDescent="0.25">
      <c r="A11" s="7">
        <v>8</v>
      </c>
      <c r="B11" s="27" t="s">
        <v>133</v>
      </c>
      <c r="C11" s="93" t="s">
        <v>351</v>
      </c>
      <c r="D11" s="27" t="s">
        <v>128</v>
      </c>
      <c r="E11" s="7">
        <v>9</v>
      </c>
      <c r="F11" s="27" t="s">
        <v>129</v>
      </c>
      <c r="G11" s="1">
        <v>14</v>
      </c>
      <c r="H11" s="1">
        <v>3</v>
      </c>
      <c r="I11" s="1">
        <v>1</v>
      </c>
      <c r="J11" s="1">
        <v>9</v>
      </c>
      <c r="K11" s="1">
        <v>1</v>
      </c>
      <c r="L11" s="1">
        <v>2</v>
      </c>
      <c r="M11" s="1">
        <v>2</v>
      </c>
      <c r="N11" s="1">
        <v>2</v>
      </c>
      <c r="O11" s="1">
        <v>0</v>
      </c>
      <c r="P11" s="1">
        <v>2</v>
      </c>
      <c r="Q11" s="1">
        <v>0</v>
      </c>
      <c r="R11" s="1">
        <f t="shared" si="0"/>
        <v>36</v>
      </c>
      <c r="S11" s="10"/>
      <c r="T11" s="1">
        <v>36</v>
      </c>
      <c r="U11" s="1">
        <v>6</v>
      </c>
      <c r="V11" s="68" t="s">
        <v>529</v>
      </c>
    </row>
    <row r="12" spans="1:22" ht="33" customHeight="1" x14ac:dyDescent="0.25">
      <c r="A12" s="7">
        <v>9</v>
      </c>
      <c r="B12" s="48" t="s">
        <v>264</v>
      </c>
      <c r="C12" s="93" t="s">
        <v>310</v>
      </c>
      <c r="D12" s="50" t="s">
        <v>261</v>
      </c>
      <c r="E12" s="7">
        <v>9</v>
      </c>
      <c r="F12" s="50" t="s">
        <v>262</v>
      </c>
      <c r="G12" s="1">
        <v>11</v>
      </c>
      <c r="H12" s="1">
        <v>3</v>
      </c>
      <c r="I12" s="1">
        <v>1</v>
      </c>
      <c r="J12" s="1">
        <v>8</v>
      </c>
      <c r="K12" s="1">
        <v>2</v>
      </c>
      <c r="L12" s="1">
        <v>1</v>
      </c>
      <c r="M12" s="1">
        <v>2</v>
      </c>
      <c r="N12" s="1">
        <v>2</v>
      </c>
      <c r="O12" s="1">
        <v>1</v>
      </c>
      <c r="P12" s="1">
        <v>2</v>
      </c>
      <c r="Q12" s="1">
        <v>2</v>
      </c>
      <c r="R12" s="1">
        <f t="shared" si="0"/>
        <v>35</v>
      </c>
      <c r="S12" s="10"/>
      <c r="T12" s="1">
        <v>35</v>
      </c>
      <c r="U12" s="1">
        <v>7</v>
      </c>
      <c r="V12" s="68" t="s">
        <v>529</v>
      </c>
    </row>
    <row r="13" spans="1:22" ht="33.75" customHeight="1" x14ac:dyDescent="0.25">
      <c r="A13" s="7">
        <v>10</v>
      </c>
      <c r="B13" s="27" t="s">
        <v>349</v>
      </c>
      <c r="C13" s="95" t="s">
        <v>350</v>
      </c>
      <c r="D13" s="27" t="s">
        <v>345</v>
      </c>
      <c r="E13" s="7">
        <v>9</v>
      </c>
      <c r="F13" s="27" t="s">
        <v>346</v>
      </c>
      <c r="G13" s="1">
        <v>9</v>
      </c>
      <c r="H13" s="1">
        <v>3</v>
      </c>
      <c r="I13" s="1">
        <v>2</v>
      </c>
      <c r="J13" s="1">
        <v>8</v>
      </c>
      <c r="K13" s="1">
        <v>3</v>
      </c>
      <c r="L13" s="1">
        <v>0</v>
      </c>
      <c r="M13" s="1">
        <v>1</v>
      </c>
      <c r="N13" s="1">
        <v>3</v>
      </c>
      <c r="O13" s="1">
        <v>3</v>
      </c>
      <c r="P13" s="1">
        <v>2</v>
      </c>
      <c r="Q13" s="1">
        <v>1</v>
      </c>
      <c r="R13" s="1">
        <f t="shared" si="0"/>
        <v>35</v>
      </c>
      <c r="S13" s="10"/>
      <c r="T13" s="1">
        <v>35</v>
      </c>
      <c r="U13" s="1">
        <v>7</v>
      </c>
      <c r="V13" s="68" t="s">
        <v>529</v>
      </c>
    </row>
    <row r="14" spans="1:22" ht="47.25" x14ac:dyDescent="0.25">
      <c r="A14" s="7">
        <v>11</v>
      </c>
      <c r="B14" s="50" t="s">
        <v>60</v>
      </c>
      <c r="C14" s="95" t="s">
        <v>287</v>
      </c>
      <c r="D14" s="50" t="s">
        <v>56</v>
      </c>
      <c r="E14" s="7">
        <v>9</v>
      </c>
      <c r="F14" s="50" t="s">
        <v>57</v>
      </c>
      <c r="G14" s="7">
        <v>7</v>
      </c>
      <c r="H14" s="7">
        <v>2</v>
      </c>
      <c r="I14" s="7">
        <v>2</v>
      </c>
      <c r="J14" s="7">
        <v>6</v>
      </c>
      <c r="K14" s="7">
        <v>3</v>
      </c>
      <c r="L14" s="7">
        <v>2</v>
      </c>
      <c r="M14" s="7">
        <v>2</v>
      </c>
      <c r="N14" s="7">
        <v>3</v>
      </c>
      <c r="O14" s="7">
        <v>3</v>
      </c>
      <c r="P14" s="7">
        <v>3</v>
      </c>
      <c r="Q14" s="7">
        <v>2</v>
      </c>
      <c r="R14" s="7">
        <f t="shared" si="0"/>
        <v>35</v>
      </c>
      <c r="S14" s="9"/>
      <c r="T14" s="7">
        <v>35</v>
      </c>
      <c r="U14" s="7">
        <v>7</v>
      </c>
      <c r="V14" s="68" t="s">
        <v>529</v>
      </c>
    </row>
    <row r="15" spans="1:22" ht="31.5" x14ac:dyDescent="0.25">
      <c r="A15" s="7">
        <v>12</v>
      </c>
      <c r="B15" s="23" t="s">
        <v>99</v>
      </c>
      <c r="C15" s="94" t="s">
        <v>274</v>
      </c>
      <c r="D15" s="21" t="s">
        <v>91</v>
      </c>
      <c r="E15" s="7">
        <v>9</v>
      </c>
      <c r="F15" s="21" t="s">
        <v>92</v>
      </c>
      <c r="G15" s="1">
        <v>10</v>
      </c>
      <c r="H15" s="1">
        <v>3</v>
      </c>
      <c r="I15" s="1">
        <v>1</v>
      </c>
      <c r="J15" s="1">
        <v>10</v>
      </c>
      <c r="K15" s="1">
        <v>2</v>
      </c>
      <c r="L15" s="1">
        <v>2</v>
      </c>
      <c r="M15" s="1">
        <v>1</v>
      </c>
      <c r="N15" s="1">
        <v>1</v>
      </c>
      <c r="O15" s="1">
        <v>2</v>
      </c>
      <c r="P15" s="1">
        <v>1</v>
      </c>
      <c r="Q15" s="1">
        <v>1</v>
      </c>
      <c r="R15" s="1">
        <f t="shared" si="0"/>
        <v>34</v>
      </c>
      <c r="S15" s="10"/>
      <c r="T15" s="1">
        <v>34</v>
      </c>
      <c r="U15" s="1">
        <v>8</v>
      </c>
      <c r="V15" s="68" t="s">
        <v>529</v>
      </c>
    </row>
    <row r="16" spans="1:22" ht="31.5" x14ac:dyDescent="0.25">
      <c r="A16" s="7">
        <v>13</v>
      </c>
      <c r="B16" s="27" t="s">
        <v>27</v>
      </c>
      <c r="C16" s="95" t="s">
        <v>315</v>
      </c>
      <c r="D16" s="27" t="s">
        <v>14</v>
      </c>
      <c r="E16" s="7">
        <v>9</v>
      </c>
      <c r="F16" s="27" t="s">
        <v>28</v>
      </c>
      <c r="G16" s="7">
        <v>9</v>
      </c>
      <c r="H16" s="7">
        <v>2</v>
      </c>
      <c r="I16" s="7">
        <v>1</v>
      </c>
      <c r="J16" s="7">
        <v>8</v>
      </c>
      <c r="K16" s="7">
        <v>2</v>
      </c>
      <c r="L16" s="7">
        <v>2</v>
      </c>
      <c r="M16" s="7">
        <v>1</v>
      </c>
      <c r="N16" s="7">
        <v>3</v>
      </c>
      <c r="O16" s="7">
        <v>3</v>
      </c>
      <c r="P16" s="7">
        <v>1</v>
      </c>
      <c r="Q16" s="7">
        <v>2</v>
      </c>
      <c r="R16" s="7">
        <f t="shared" si="0"/>
        <v>34</v>
      </c>
      <c r="S16" s="9"/>
      <c r="T16" s="7">
        <v>34</v>
      </c>
      <c r="U16" s="7">
        <v>8</v>
      </c>
      <c r="V16" s="68" t="s">
        <v>529</v>
      </c>
    </row>
    <row r="17" spans="1:22" ht="31.5" x14ac:dyDescent="0.25">
      <c r="A17" s="7">
        <v>14</v>
      </c>
      <c r="B17" s="27" t="s">
        <v>347</v>
      </c>
      <c r="C17" s="93" t="s">
        <v>348</v>
      </c>
      <c r="D17" s="27" t="s">
        <v>345</v>
      </c>
      <c r="E17" s="7">
        <v>9</v>
      </c>
      <c r="F17" s="27" t="s">
        <v>346</v>
      </c>
      <c r="G17" s="7">
        <v>9</v>
      </c>
      <c r="H17" s="7">
        <v>3</v>
      </c>
      <c r="I17" s="7">
        <v>2</v>
      </c>
      <c r="J17" s="7">
        <v>8</v>
      </c>
      <c r="K17" s="7">
        <v>3</v>
      </c>
      <c r="L17" s="7">
        <v>0</v>
      </c>
      <c r="M17" s="7">
        <v>1</v>
      </c>
      <c r="N17" s="7">
        <v>2</v>
      </c>
      <c r="O17" s="7">
        <v>3</v>
      </c>
      <c r="P17" s="7">
        <v>2</v>
      </c>
      <c r="Q17" s="7">
        <v>1</v>
      </c>
      <c r="R17" s="7">
        <f t="shared" si="0"/>
        <v>34</v>
      </c>
      <c r="S17" s="9"/>
      <c r="T17" s="7">
        <v>34</v>
      </c>
      <c r="U17" s="7">
        <v>8</v>
      </c>
      <c r="V17" s="68" t="s">
        <v>529</v>
      </c>
    </row>
    <row r="18" spans="1:22" ht="47.25" x14ac:dyDescent="0.25">
      <c r="A18" s="7">
        <v>15</v>
      </c>
      <c r="B18" s="53" t="s">
        <v>61</v>
      </c>
      <c r="C18" s="93" t="s">
        <v>288</v>
      </c>
      <c r="D18" s="50" t="s">
        <v>56</v>
      </c>
      <c r="E18" s="7">
        <v>9</v>
      </c>
      <c r="F18" s="53" t="s">
        <v>57</v>
      </c>
      <c r="G18" s="1">
        <v>7</v>
      </c>
      <c r="H18" s="1">
        <v>2</v>
      </c>
      <c r="I18" s="1">
        <v>2</v>
      </c>
      <c r="J18" s="1">
        <v>6</v>
      </c>
      <c r="K18" s="1">
        <v>3</v>
      </c>
      <c r="L18" s="1">
        <v>2</v>
      </c>
      <c r="M18" s="1">
        <v>2</v>
      </c>
      <c r="N18" s="1">
        <v>3</v>
      </c>
      <c r="O18" s="1">
        <v>3</v>
      </c>
      <c r="P18" s="1">
        <v>3</v>
      </c>
      <c r="Q18" s="1">
        <v>1</v>
      </c>
      <c r="R18" s="1">
        <f t="shared" si="0"/>
        <v>34</v>
      </c>
      <c r="S18" s="10"/>
      <c r="T18" s="1">
        <v>34</v>
      </c>
      <c r="U18" s="1">
        <v>8</v>
      </c>
      <c r="V18" s="68" t="s">
        <v>529</v>
      </c>
    </row>
    <row r="19" spans="1:22" ht="31.5" x14ac:dyDescent="0.25">
      <c r="A19" s="7">
        <v>16</v>
      </c>
      <c r="B19" s="27" t="s">
        <v>25</v>
      </c>
      <c r="C19" s="93" t="s">
        <v>313</v>
      </c>
      <c r="D19" s="27" t="s">
        <v>14</v>
      </c>
      <c r="E19" s="7">
        <v>9</v>
      </c>
      <c r="F19" s="27" t="s">
        <v>15</v>
      </c>
      <c r="G19" s="1">
        <v>10</v>
      </c>
      <c r="H19" s="1">
        <v>4</v>
      </c>
      <c r="I19" s="1">
        <v>1</v>
      </c>
      <c r="J19" s="1">
        <v>8</v>
      </c>
      <c r="K19" s="1">
        <v>2</v>
      </c>
      <c r="L19" s="1">
        <v>2</v>
      </c>
      <c r="M19" s="1">
        <v>1</v>
      </c>
      <c r="N19" s="1">
        <v>2</v>
      </c>
      <c r="O19" s="1">
        <v>1</v>
      </c>
      <c r="P19" s="1">
        <v>0</v>
      </c>
      <c r="Q19" s="1">
        <v>2</v>
      </c>
      <c r="R19" s="1">
        <f t="shared" si="0"/>
        <v>33</v>
      </c>
      <c r="S19" s="9"/>
      <c r="T19" s="7">
        <v>33</v>
      </c>
      <c r="U19" s="7">
        <v>9</v>
      </c>
      <c r="V19" s="68" t="s">
        <v>529</v>
      </c>
    </row>
    <row r="20" spans="1:22" ht="31.5" x14ac:dyDescent="0.25">
      <c r="A20" s="7">
        <v>17</v>
      </c>
      <c r="B20" s="48" t="s">
        <v>75</v>
      </c>
      <c r="C20" s="93" t="s">
        <v>302</v>
      </c>
      <c r="D20" s="50" t="s">
        <v>70</v>
      </c>
      <c r="E20" s="7">
        <v>9</v>
      </c>
      <c r="F20" s="50" t="s">
        <v>71</v>
      </c>
      <c r="G20" s="1">
        <v>10</v>
      </c>
      <c r="H20" s="1">
        <v>2</v>
      </c>
      <c r="I20" s="1">
        <v>0</v>
      </c>
      <c r="J20" s="1">
        <v>9</v>
      </c>
      <c r="K20" s="1">
        <v>3</v>
      </c>
      <c r="L20" s="1">
        <v>0</v>
      </c>
      <c r="M20" s="1">
        <v>1</v>
      </c>
      <c r="N20" s="1">
        <v>2</v>
      </c>
      <c r="O20" s="1">
        <v>1</v>
      </c>
      <c r="P20" s="1">
        <v>3</v>
      </c>
      <c r="Q20" s="1">
        <v>2</v>
      </c>
      <c r="R20" s="1">
        <f t="shared" si="0"/>
        <v>33</v>
      </c>
      <c r="S20" s="10"/>
      <c r="T20" s="1">
        <v>33</v>
      </c>
      <c r="U20" s="1">
        <v>9</v>
      </c>
      <c r="V20" s="68" t="s">
        <v>529</v>
      </c>
    </row>
    <row r="21" spans="1:22" ht="47.25" x14ac:dyDescent="0.25">
      <c r="A21" s="7">
        <v>18</v>
      </c>
      <c r="B21" s="48" t="s">
        <v>59</v>
      </c>
      <c r="C21" s="93" t="s">
        <v>285</v>
      </c>
      <c r="D21" s="50" t="s">
        <v>56</v>
      </c>
      <c r="E21" s="7">
        <v>9</v>
      </c>
      <c r="F21" s="50" t="s">
        <v>57</v>
      </c>
      <c r="G21" s="1">
        <v>9</v>
      </c>
      <c r="H21" s="1">
        <v>7</v>
      </c>
      <c r="I21" s="1">
        <v>1</v>
      </c>
      <c r="J21" s="1">
        <v>5</v>
      </c>
      <c r="K21" s="1">
        <v>2</v>
      </c>
      <c r="L21" s="1">
        <v>2</v>
      </c>
      <c r="M21" s="1">
        <v>1</v>
      </c>
      <c r="N21" s="1">
        <v>2</v>
      </c>
      <c r="O21" s="1">
        <v>2</v>
      </c>
      <c r="P21" s="1">
        <v>1</v>
      </c>
      <c r="Q21" s="1">
        <v>1</v>
      </c>
      <c r="R21" s="1">
        <f t="shared" si="0"/>
        <v>33</v>
      </c>
      <c r="S21" s="9"/>
      <c r="T21" s="7">
        <v>33</v>
      </c>
      <c r="U21" s="7">
        <v>9</v>
      </c>
      <c r="V21" s="68" t="s">
        <v>529</v>
      </c>
    </row>
    <row r="22" spans="1:22" ht="31.5" x14ac:dyDescent="0.25">
      <c r="A22" s="7">
        <v>19</v>
      </c>
      <c r="B22" s="44" t="s">
        <v>205</v>
      </c>
      <c r="C22" s="93" t="s">
        <v>330</v>
      </c>
      <c r="D22" s="44" t="s">
        <v>532</v>
      </c>
      <c r="E22" s="7">
        <v>9</v>
      </c>
      <c r="F22" s="50" t="s">
        <v>201</v>
      </c>
      <c r="G22" s="1">
        <v>11</v>
      </c>
      <c r="H22" s="1">
        <v>1</v>
      </c>
      <c r="I22" s="1">
        <v>1</v>
      </c>
      <c r="J22" s="1">
        <v>7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1</v>
      </c>
      <c r="Q22" s="1">
        <v>1</v>
      </c>
      <c r="R22" s="1">
        <f t="shared" si="0"/>
        <v>32</v>
      </c>
      <c r="S22" s="10"/>
      <c r="T22" s="1">
        <v>32</v>
      </c>
      <c r="U22" s="1">
        <v>10</v>
      </c>
      <c r="V22" s="68" t="s">
        <v>529</v>
      </c>
    </row>
    <row r="23" spans="1:22" ht="31.5" x14ac:dyDescent="0.25">
      <c r="A23" s="7">
        <v>20</v>
      </c>
      <c r="B23" s="50" t="s">
        <v>242</v>
      </c>
      <c r="C23" s="93" t="s">
        <v>344</v>
      </c>
      <c r="D23" s="50" t="s">
        <v>236</v>
      </c>
      <c r="E23" s="7">
        <v>9</v>
      </c>
      <c r="F23" s="50" t="s">
        <v>243</v>
      </c>
      <c r="G23" s="1">
        <v>11</v>
      </c>
      <c r="H23" s="1">
        <v>2</v>
      </c>
      <c r="I23" s="1">
        <v>2</v>
      </c>
      <c r="J23" s="1">
        <v>9</v>
      </c>
      <c r="K23" s="1">
        <v>1</v>
      </c>
      <c r="L23" s="1">
        <v>1</v>
      </c>
      <c r="M23" s="1">
        <v>1</v>
      </c>
      <c r="N23" s="1">
        <v>2</v>
      </c>
      <c r="O23" s="1">
        <v>2</v>
      </c>
      <c r="P23" s="1">
        <v>0</v>
      </c>
      <c r="Q23" s="1">
        <v>1</v>
      </c>
      <c r="R23" s="1">
        <f t="shared" si="0"/>
        <v>32</v>
      </c>
      <c r="S23" s="10"/>
      <c r="T23" s="1">
        <v>32</v>
      </c>
      <c r="U23" s="1">
        <v>10</v>
      </c>
      <c r="V23" s="68" t="s">
        <v>529</v>
      </c>
    </row>
    <row r="24" spans="1:22" ht="31.5" x14ac:dyDescent="0.25">
      <c r="A24" s="7">
        <v>21</v>
      </c>
      <c r="B24" s="50" t="s">
        <v>48</v>
      </c>
      <c r="C24" s="93" t="s">
        <v>306</v>
      </c>
      <c r="D24" s="50" t="s">
        <v>46</v>
      </c>
      <c r="E24" s="7">
        <v>9</v>
      </c>
      <c r="F24" s="50" t="s">
        <v>47</v>
      </c>
      <c r="G24" s="1">
        <v>10</v>
      </c>
      <c r="H24" s="1">
        <v>2</v>
      </c>
      <c r="I24" s="1">
        <v>1</v>
      </c>
      <c r="J24" s="1">
        <v>9</v>
      </c>
      <c r="K24" s="1">
        <v>3</v>
      </c>
      <c r="L24" s="1">
        <v>1</v>
      </c>
      <c r="M24" s="1">
        <v>2</v>
      </c>
      <c r="N24" s="1">
        <v>2</v>
      </c>
      <c r="O24" s="1">
        <v>1</v>
      </c>
      <c r="P24" s="1">
        <v>1</v>
      </c>
      <c r="Q24" s="1">
        <v>0</v>
      </c>
      <c r="R24" s="1">
        <f t="shared" si="0"/>
        <v>32</v>
      </c>
      <c r="S24" s="9"/>
      <c r="T24" s="7">
        <v>32</v>
      </c>
      <c r="U24" s="7">
        <v>10</v>
      </c>
      <c r="V24" s="68" t="s">
        <v>529</v>
      </c>
    </row>
    <row r="25" spans="1:22" ht="32.25" customHeight="1" x14ac:dyDescent="0.25">
      <c r="A25" s="7">
        <v>22</v>
      </c>
      <c r="B25" s="24" t="s">
        <v>98</v>
      </c>
      <c r="C25" s="97" t="s">
        <v>277</v>
      </c>
      <c r="D25" s="21" t="s">
        <v>91</v>
      </c>
      <c r="E25" s="7">
        <v>9</v>
      </c>
      <c r="F25" s="21" t="s">
        <v>92</v>
      </c>
      <c r="G25" s="1">
        <v>10</v>
      </c>
      <c r="H25" s="1">
        <v>2</v>
      </c>
      <c r="I25" s="1">
        <v>2</v>
      </c>
      <c r="J25" s="1">
        <v>8</v>
      </c>
      <c r="K25" s="1">
        <v>1</v>
      </c>
      <c r="L25" s="1">
        <v>1</v>
      </c>
      <c r="M25" s="1">
        <v>0</v>
      </c>
      <c r="N25" s="1">
        <v>2</v>
      </c>
      <c r="O25" s="1">
        <v>2</v>
      </c>
      <c r="P25" s="1">
        <v>2</v>
      </c>
      <c r="Q25" s="1">
        <v>2</v>
      </c>
      <c r="R25" s="1">
        <f t="shared" si="0"/>
        <v>32</v>
      </c>
      <c r="S25" s="10"/>
      <c r="T25" s="1">
        <v>32</v>
      </c>
      <c r="U25" s="7">
        <v>10</v>
      </c>
      <c r="V25" s="68" t="s">
        <v>529</v>
      </c>
    </row>
    <row r="26" spans="1:22" ht="31.5" x14ac:dyDescent="0.25">
      <c r="A26" s="7">
        <v>23</v>
      </c>
      <c r="B26" s="50" t="s">
        <v>141</v>
      </c>
      <c r="C26" s="93" t="s">
        <v>295</v>
      </c>
      <c r="D26" s="50" t="s">
        <v>139</v>
      </c>
      <c r="E26" s="7">
        <v>9</v>
      </c>
      <c r="F26" s="50" t="s">
        <v>140</v>
      </c>
      <c r="G26" s="1">
        <v>10</v>
      </c>
      <c r="H26" s="1">
        <v>2</v>
      </c>
      <c r="I26" s="1">
        <v>2</v>
      </c>
      <c r="J26" s="1">
        <v>9</v>
      </c>
      <c r="K26" s="1">
        <v>2</v>
      </c>
      <c r="L26" s="1">
        <v>1</v>
      </c>
      <c r="M26" s="1">
        <v>2</v>
      </c>
      <c r="N26" s="1">
        <v>2</v>
      </c>
      <c r="O26" s="1">
        <v>1</v>
      </c>
      <c r="P26" s="1">
        <v>0</v>
      </c>
      <c r="Q26" s="1">
        <v>1</v>
      </c>
      <c r="R26" s="1">
        <f t="shared" si="0"/>
        <v>32</v>
      </c>
      <c r="S26" s="10"/>
      <c r="T26" s="1">
        <v>32</v>
      </c>
      <c r="U26" s="7">
        <v>10</v>
      </c>
      <c r="V26" s="68" t="s">
        <v>529</v>
      </c>
    </row>
    <row r="27" spans="1:22" ht="33.75" customHeight="1" x14ac:dyDescent="0.25">
      <c r="A27" s="7">
        <v>24</v>
      </c>
      <c r="B27" s="44" t="s">
        <v>195</v>
      </c>
      <c r="C27" s="95" t="s">
        <v>323</v>
      </c>
      <c r="D27" s="44" t="s">
        <v>532</v>
      </c>
      <c r="E27" s="7">
        <v>9</v>
      </c>
      <c r="F27" s="50" t="s">
        <v>189</v>
      </c>
      <c r="G27" s="7">
        <v>10</v>
      </c>
      <c r="H27" s="7">
        <v>3</v>
      </c>
      <c r="I27" s="7">
        <v>2</v>
      </c>
      <c r="J27" s="7">
        <v>8</v>
      </c>
      <c r="K27" s="7">
        <v>2</v>
      </c>
      <c r="L27" s="7">
        <v>1</v>
      </c>
      <c r="M27" s="7">
        <v>1</v>
      </c>
      <c r="N27" s="7">
        <v>2</v>
      </c>
      <c r="O27" s="7">
        <v>2</v>
      </c>
      <c r="P27" s="7">
        <v>0</v>
      </c>
      <c r="Q27" s="7">
        <v>1</v>
      </c>
      <c r="R27" s="7">
        <f t="shared" si="0"/>
        <v>32</v>
      </c>
      <c r="S27" s="10"/>
      <c r="T27" s="1">
        <v>32</v>
      </c>
      <c r="U27" s="7">
        <v>10</v>
      </c>
      <c r="V27" s="68" t="s">
        <v>529</v>
      </c>
    </row>
    <row r="28" spans="1:22" ht="31.5" x14ac:dyDescent="0.25">
      <c r="A28" s="7">
        <v>25</v>
      </c>
      <c r="B28" s="23" t="s">
        <v>95</v>
      </c>
      <c r="C28" s="94" t="s">
        <v>275</v>
      </c>
      <c r="D28" s="21" t="s">
        <v>91</v>
      </c>
      <c r="E28" s="7">
        <v>9</v>
      </c>
      <c r="F28" s="21" t="s">
        <v>92</v>
      </c>
      <c r="G28" s="1">
        <v>8</v>
      </c>
      <c r="H28" s="1">
        <v>3</v>
      </c>
      <c r="I28" s="1">
        <v>2</v>
      </c>
      <c r="J28" s="1">
        <v>8</v>
      </c>
      <c r="K28" s="1">
        <v>1</v>
      </c>
      <c r="L28" s="1">
        <v>2</v>
      </c>
      <c r="M28" s="1">
        <v>1</v>
      </c>
      <c r="N28" s="1">
        <v>3</v>
      </c>
      <c r="O28" s="1">
        <v>2</v>
      </c>
      <c r="P28" s="1">
        <v>1</v>
      </c>
      <c r="Q28" s="1">
        <v>1</v>
      </c>
      <c r="R28" s="1">
        <f t="shared" si="0"/>
        <v>32</v>
      </c>
      <c r="S28" s="10"/>
      <c r="T28" s="1">
        <v>32</v>
      </c>
      <c r="U28" s="7">
        <v>10</v>
      </c>
      <c r="V28" s="68" t="s">
        <v>529</v>
      </c>
    </row>
    <row r="29" spans="1:22" ht="31.5" x14ac:dyDescent="0.25">
      <c r="A29" s="7">
        <v>26</v>
      </c>
      <c r="B29" s="49" t="s">
        <v>190</v>
      </c>
      <c r="C29" s="98" t="s">
        <v>327</v>
      </c>
      <c r="D29" s="44" t="s">
        <v>532</v>
      </c>
      <c r="E29" s="7">
        <v>9</v>
      </c>
      <c r="F29" s="50" t="s">
        <v>189</v>
      </c>
      <c r="G29" s="7">
        <v>8</v>
      </c>
      <c r="H29" s="7">
        <v>3</v>
      </c>
      <c r="I29" s="7">
        <v>0</v>
      </c>
      <c r="J29" s="7">
        <v>10</v>
      </c>
      <c r="K29" s="7">
        <v>3</v>
      </c>
      <c r="L29" s="7">
        <v>0</v>
      </c>
      <c r="M29" s="7">
        <v>1</v>
      </c>
      <c r="N29" s="7">
        <v>3</v>
      </c>
      <c r="O29" s="7">
        <v>1</v>
      </c>
      <c r="P29" s="7">
        <v>1</v>
      </c>
      <c r="Q29" s="7">
        <v>2</v>
      </c>
      <c r="R29" s="7">
        <f t="shared" si="0"/>
        <v>32</v>
      </c>
      <c r="S29" s="10"/>
      <c r="T29" s="1">
        <v>32</v>
      </c>
      <c r="U29" s="7">
        <v>10</v>
      </c>
      <c r="V29" s="68" t="s">
        <v>529</v>
      </c>
    </row>
    <row r="30" spans="1:22" ht="31.5" x14ac:dyDescent="0.25">
      <c r="A30" s="7">
        <v>27</v>
      </c>
      <c r="B30" s="44" t="s">
        <v>197</v>
      </c>
      <c r="C30" s="93" t="s">
        <v>329</v>
      </c>
      <c r="D30" s="44" t="s">
        <v>532</v>
      </c>
      <c r="E30" s="7">
        <v>9</v>
      </c>
      <c r="F30" s="50" t="s">
        <v>189</v>
      </c>
      <c r="G30" s="1">
        <v>8</v>
      </c>
      <c r="H30" s="1">
        <v>3</v>
      </c>
      <c r="I30" s="1">
        <v>1</v>
      </c>
      <c r="J30" s="1">
        <v>7</v>
      </c>
      <c r="K30" s="1">
        <v>2</v>
      </c>
      <c r="L30" s="1">
        <v>2</v>
      </c>
      <c r="M30" s="1">
        <v>2</v>
      </c>
      <c r="N30" s="1">
        <v>3</v>
      </c>
      <c r="O30" s="1">
        <v>2</v>
      </c>
      <c r="P30" s="1">
        <v>0</v>
      </c>
      <c r="Q30" s="1">
        <v>2</v>
      </c>
      <c r="R30" s="1">
        <f t="shared" si="0"/>
        <v>32</v>
      </c>
      <c r="S30" s="11"/>
      <c r="T30" s="7">
        <v>32</v>
      </c>
      <c r="U30" s="7">
        <v>10</v>
      </c>
      <c r="V30" s="68" t="s">
        <v>529</v>
      </c>
    </row>
    <row r="31" spans="1:22" ht="34.5" customHeight="1" x14ac:dyDescent="0.25">
      <c r="A31" s="7">
        <v>28</v>
      </c>
      <c r="B31" s="49" t="s">
        <v>255</v>
      </c>
      <c r="C31" s="98" t="s">
        <v>341</v>
      </c>
      <c r="D31" s="50" t="s">
        <v>246</v>
      </c>
      <c r="E31" s="7">
        <v>9</v>
      </c>
      <c r="F31" s="53" t="s">
        <v>253</v>
      </c>
      <c r="G31" s="1">
        <v>11</v>
      </c>
      <c r="H31" s="1">
        <v>3</v>
      </c>
      <c r="I31" s="1">
        <v>1</v>
      </c>
      <c r="J31" s="1">
        <v>7</v>
      </c>
      <c r="K31" s="1">
        <v>1</v>
      </c>
      <c r="L31" s="1">
        <v>0</v>
      </c>
      <c r="M31" s="1">
        <v>1</v>
      </c>
      <c r="N31" s="1">
        <v>2</v>
      </c>
      <c r="O31" s="1">
        <v>2</v>
      </c>
      <c r="P31" s="1">
        <v>0</v>
      </c>
      <c r="Q31" s="1">
        <v>3</v>
      </c>
      <c r="R31" s="1">
        <f t="shared" si="0"/>
        <v>31</v>
      </c>
      <c r="S31" s="10"/>
      <c r="T31" s="1">
        <v>31</v>
      </c>
      <c r="U31" s="1">
        <v>11</v>
      </c>
      <c r="V31" s="68" t="s">
        <v>529</v>
      </c>
    </row>
    <row r="32" spans="1:22" ht="32.25" customHeight="1" x14ac:dyDescent="0.25">
      <c r="A32" s="7">
        <v>29</v>
      </c>
      <c r="B32" s="27" t="s">
        <v>134</v>
      </c>
      <c r="C32" s="93" t="s">
        <v>358</v>
      </c>
      <c r="D32" s="27" t="s">
        <v>128</v>
      </c>
      <c r="E32" s="7">
        <v>9</v>
      </c>
      <c r="F32" s="27" t="s">
        <v>129</v>
      </c>
      <c r="G32" s="1">
        <v>10</v>
      </c>
      <c r="H32" s="1">
        <v>2</v>
      </c>
      <c r="I32" s="1">
        <v>1</v>
      </c>
      <c r="J32" s="1">
        <v>8</v>
      </c>
      <c r="K32" s="1">
        <v>2</v>
      </c>
      <c r="L32" s="1">
        <v>1</v>
      </c>
      <c r="M32" s="1">
        <v>1</v>
      </c>
      <c r="N32" s="1">
        <v>2</v>
      </c>
      <c r="O32" s="1">
        <v>3</v>
      </c>
      <c r="P32" s="1">
        <v>0</v>
      </c>
      <c r="Q32" s="1">
        <v>1</v>
      </c>
      <c r="R32" s="1">
        <f t="shared" si="0"/>
        <v>31</v>
      </c>
      <c r="S32" s="10"/>
      <c r="T32" s="1">
        <v>31</v>
      </c>
      <c r="U32" s="1">
        <v>11</v>
      </c>
      <c r="V32" s="68" t="s">
        <v>529</v>
      </c>
    </row>
    <row r="33" spans="1:22" ht="34.5" customHeight="1" x14ac:dyDescent="0.25">
      <c r="A33" s="7">
        <v>30</v>
      </c>
      <c r="B33" s="21" t="s">
        <v>97</v>
      </c>
      <c r="C33" s="96" t="s">
        <v>281</v>
      </c>
      <c r="D33" s="21" t="s">
        <v>91</v>
      </c>
      <c r="E33" s="7">
        <v>9</v>
      </c>
      <c r="F33" s="21" t="s">
        <v>92</v>
      </c>
      <c r="G33" s="1">
        <v>7</v>
      </c>
      <c r="H33" s="1">
        <v>2</v>
      </c>
      <c r="I33" s="1">
        <v>0</v>
      </c>
      <c r="J33" s="1">
        <v>9</v>
      </c>
      <c r="K33" s="1">
        <v>3</v>
      </c>
      <c r="L33" s="1">
        <v>1</v>
      </c>
      <c r="M33" s="1">
        <v>1</v>
      </c>
      <c r="N33" s="1">
        <v>3</v>
      </c>
      <c r="O33" s="1">
        <v>3</v>
      </c>
      <c r="P33" s="1">
        <v>0</v>
      </c>
      <c r="Q33" s="1">
        <v>2</v>
      </c>
      <c r="R33" s="1">
        <f t="shared" si="0"/>
        <v>31</v>
      </c>
      <c r="S33" s="10"/>
      <c r="T33" s="1">
        <v>31</v>
      </c>
      <c r="U33" s="1">
        <v>11</v>
      </c>
      <c r="V33" s="68" t="s">
        <v>529</v>
      </c>
    </row>
    <row r="34" spans="1:22" ht="31.5" x14ac:dyDescent="0.25">
      <c r="A34" s="7">
        <v>31</v>
      </c>
      <c r="B34" s="49" t="s">
        <v>192</v>
      </c>
      <c r="C34" s="93" t="s">
        <v>328</v>
      </c>
      <c r="D34" s="44" t="s">
        <v>532</v>
      </c>
      <c r="E34" s="7">
        <v>9</v>
      </c>
      <c r="F34" s="50" t="s">
        <v>189</v>
      </c>
      <c r="G34" s="1">
        <v>13</v>
      </c>
      <c r="H34" s="1">
        <v>2</v>
      </c>
      <c r="I34" s="1">
        <v>1</v>
      </c>
      <c r="J34" s="1">
        <v>8</v>
      </c>
      <c r="K34" s="1">
        <v>1</v>
      </c>
      <c r="L34" s="1">
        <v>0</v>
      </c>
      <c r="M34" s="1">
        <v>0</v>
      </c>
      <c r="N34" s="1">
        <v>2</v>
      </c>
      <c r="O34" s="1">
        <v>0</v>
      </c>
      <c r="P34" s="1">
        <v>2</v>
      </c>
      <c r="Q34" s="1">
        <v>1</v>
      </c>
      <c r="R34" s="1">
        <f t="shared" si="0"/>
        <v>30</v>
      </c>
      <c r="S34" s="10"/>
      <c r="T34" s="1">
        <v>30</v>
      </c>
      <c r="U34" s="1">
        <v>12</v>
      </c>
      <c r="V34" s="68" t="s">
        <v>529</v>
      </c>
    </row>
    <row r="35" spans="1:22" ht="31.5" x14ac:dyDescent="0.25">
      <c r="A35" s="7">
        <v>32</v>
      </c>
      <c r="B35" s="53" t="s">
        <v>76</v>
      </c>
      <c r="C35" s="93" t="s">
        <v>303</v>
      </c>
      <c r="D35" s="53" t="s">
        <v>70</v>
      </c>
      <c r="E35" s="7">
        <v>9</v>
      </c>
      <c r="F35" s="53" t="s">
        <v>71</v>
      </c>
      <c r="G35" s="1">
        <v>7</v>
      </c>
      <c r="H35" s="1">
        <v>2</v>
      </c>
      <c r="I35" s="1">
        <v>2</v>
      </c>
      <c r="J35" s="1">
        <v>10</v>
      </c>
      <c r="K35" s="1">
        <v>1</v>
      </c>
      <c r="L35" s="1">
        <v>0</v>
      </c>
      <c r="M35" s="1">
        <v>2</v>
      </c>
      <c r="N35" s="1">
        <v>2</v>
      </c>
      <c r="O35" s="1">
        <v>2</v>
      </c>
      <c r="P35" s="1">
        <v>0</v>
      </c>
      <c r="Q35" s="1">
        <v>2</v>
      </c>
      <c r="R35" s="1">
        <f t="shared" si="0"/>
        <v>30</v>
      </c>
      <c r="S35" s="10"/>
      <c r="T35" s="1">
        <v>30</v>
      </c>
      <c r="U35" s="1">
        <v>12</v>
      </c>
      <c r="V35" s="68" t="s">
        <v>529</v>
      </c>
    </row>
    <row r="36" spans="1:22" ht="31.5" x14ac:dyDescent="0.25">
      <c r="A36" s="7">
        <v>33</v>
      </c>
      <c r="B36" s="21" t="s">
        <v>94</v>
      </c>
      <c r="C36" s="96" t="s">
        <v>282</v>
      </c>
      <c r="D36" s="21" t="s">
        <v>91</v>
      </c>
      <c r="E36" s="7">
        <v>9</v>
      </c>
      <c r="F36" s="21" t="s">
        <v>92</v>
      </c>
      <c r="G36" s="1">
        <v>7</v>
      </c>
      <c r="H36" s="1">
        <v>2</v>
      </c>
      <c r="I36" s="1">
        <v>1</v>
      </c>
      <c r="J36" s="1">
        <v>8</v>
      </c>
      <c r="K36" s="1">
        <v>2</v>
      </c>
      <c r="L36" s="1">
        <v>2</v>
      </c>
      <c r="M36" s="1">
        <v>3</v>
      </c>
      <c r="N36" s="1">
        <v>0</v>
      </c>
      <c r="O36" s="1">
        <v>3</v>
      </c>
      <c r="P36" s="1">
        <v>1</v>
      </c>
      <c r="Q36" s="1">
        <v>1</v>
      </c>
      <c r="R36" s="1">
        <f t="shared" ref="R36:R67" si="1">SUBTOTAL(9,G36:Q36)</f>
        <v>30</v>
      </c>
      <c r="S36" s="10"/>
      <c r="T36" s="1">
        <v>30</v>
      </c>
      <c r="U36" s="1">
        <v>12</v>
      </c>
      <c r="V36" s="68" t="s">
        <v>529</v>
      </c>
    </row>
    <row r="37" spans="1:22" ht="33" customHeight="1" x14ac:dyDescent="0.25">
      <c r="A37" s="7">
        <v>34</v>
      </c>
      <c r="B37" s="21" t="s">
        <v>100</v>
      </c>
      <c r="C37" s="97" t="s">
        <v>280</v>
      </c>
      <c r="D37" s="21" t="s">
        <v>91</v>
      </c>
      <c r="E37" s="7">
        <v>9</v>
      </c>
      <c r="F37" s="21" t="s">
        <v>92</v>
      </c>
      <c r="G37" s="1">
        <v>6</v>
      </c>
      <c r="H37" s="1">
        <v>3</v>
      </c>
      <c r="I37" s="1">
        <v>2</v>
      </c>
      <c r="J37" s="1">
        <v>9</v>
      </c>
      <c r="K37" s="1">
        <v>2</v>
      </c>
      <c r="L37" s="1">
        <v>1</v>
      </c>
      <c r="M37" s="1">
        <v>1</v>
      </c>
      <c r="N37" s="1">
        <v>2</v>
      </c>
      <c r="O37" s="1">
        <v>2</v>
      </c>
      <c r="P37" s="1">
        <v>0</v>
      </c>
      <c r="Q37" s="1">
        <v>2</v>
      </c>
      <c r="R37" s="1">
        <f t="shared" si="1"/>
        <v>30</v>
      </c>
      <c r="S37" s="10"/>
      <c r="T37" s="1">
        <v>30</v>
      </c>
      <c r="U37" s="1">
        <v>12</v>
      </c>
      <c r="V37" s="68" t="s">
        <v>529</v>
      </c>
    </row>
    <row r="38" spans="1:22" ht="33" customHeight="1" x14ac:dyDescent="0.25">
      <c r="A38" s="7">
        <v>35</v>
      </c>
      <c r="B38" s="27" t="s">
        <v>316</v>
      </c>
      <c r="C38" s="93" t="s">
        <v>317</v>
      </c>
      <c r="D38" s="27" t="s">
        <v>14</v>
      </c>
      <c r="E38" s="7">
        <v>9</v>
      </c>
      <c r="F38" s="27" t="s">
        <v>15</v>
      </c>
      <c r="G38" s="7">
        <v>6</v>
      </c>
      <c r="H38" s="7">
        <v>3</v>
      </c>
      <c r="I38" s="7">
        <v>0</v>
      </c>
      <c r="J38" s="7">
        <v>10</v>
      </c>
      <c r="K38" s="7">
        <v>2</v>
      </c>
      <c r="L38" s="7">
        <v>2</v>
      </c>
      <c r="M38" s="7">
        <v>2</v>
      </c>
      <c r="N38" s="7">
        <v>2</v>
      </c>
      <c r="O38" s="7">
        <v>1</v>
      </c>
      <c r="P38" s="7">
        <v>0</v>
      </c>
      <c r="Q38" s="7">
        <v>2</v>
      </c>
      <c r="R38" s="7">
        <f t="shared" si="1"/>
        <v>30</v>
      </c>
      <c r="S38" s="11"/>
      <c r="T38" s="7">
        <v>30</v>
      </c>
      <c r="U38" s="1">
        <v>12</v>
      </c>
      <c r="V38" s="68" t="s">
        <v>529</v>
      </c>
    </row>
    <row r="39" spans="1:22" ht="31.5" x14ac:dyDescent="0.25">
      <c r="A39" s="7">
        <v>36</v>
      </c>
      <c r="B39" s="50" t="s">
        <v>138</v>
      </c>
      <c r="C39" s="93" t="s">
        <v>294</v>
      </c>
      <c r="D39" s="50" t="s">
        <v>139</v>
      </c>
      <c r="E39" s="7">
        <v>9</v>
      </c>
      <c r="F39" s="50" t="s">
        <v>140</v>
      </c>
      <c r="G39" s="1">
        <v>12</v>
      </c>
      <c r="H39" s="1">
        <v>0</v>
      </c>
      <c r="I39" s="1">
        <v>0</v>
      </c>
      <c r="J39" s="1">
        <v>9</v>
      </c>
      <c r="K39" s="1">
        <v>1</v>
      </c>
      <c r="L39" s="1">
        <v>0</v>
      </c>
      <c r="M39" s="1">
        <v>2</v>
      </c>
      <c r="N39" s="1">
        <v>2</v>
      </c>
      <c r="O39" s="1">
        <v>1</v>
      </c>
      <c r="P39" s="1">
        <v>0</v>
      </c>
      <c r="Q39" s="1">
        <v>2</v>
      </c>
      <c r="R39" s="1">
        <f t="shared" si="1"/>
        <v>29</v>
      </c>
      <c r="S39" s="10"/>
      <c r="T39" s="1">
        <v>29</v>
      </c>
      <c r="U39" s="1">
        <v>13</v>
      </c>
      <c r="V39" s="68" t="s">
        <v>529</v>
      </c>
    </row>
    <row r="40" spans="1:22" ht="31.5" x14ac:dyDescent="0.25">
      <c r="A40" s="7">
        <v>37</v>
      </c>
      <c r="B40" s="25" t="s">
        <v>26</v>
      </c>
      <c r="C40" s="93" t="s">
        <v>314</v>
      </c>
      <c r="D40" s="27" t="s">
        <v>14</v>
      </c>
      <c r="E40" s="7">
        <v>9</v>
      </c>
      <c r="F40" s="27" t="s">
        <v>15</v>
      </c>
      <c r="G40" s="1">
        <v>8</v>
      </c>
      <c r="H40" s="1">
        <v>2</v>
      </c>
      <c r="I40" s="1">
        <v>1</v>
      </c>
      <c r="J40" s="1">
        <v>9</v>
      </c>
      <c r="K40" s="1">
        <v>2</v>
      </c>
      <c r="L40" s="1">
        <v>1</v>
      </c>
      <c r="M40" s="1">
        <v>1</v>
      </c>
      <c r="N40" s="1">
        <v>2</v>
      </c>
      <c r="O40" s="1">
        <v>0</v>
      </c>
      <c r="P40" s="1">
        <v>1</v>
      </c>
      <c r="Q40" s="1">
        <v>2</v>
      </c>
      <c r="R40" s="1">
        <f t="shared" si="1"/>
        <v>29</v>
      </c>
      <c r="S40" s="9"/>
      <c r="T40" s="7">
        <v>29</v>
      </c>
      <c r="U40" s="1">
        <v>13</v>
      </c>
      <c r="V40" s="68" t="s">
        <v>529</v>
      </c>
    </row>
    <row r="41" spans="1:22" ht="31.5" x14ac:dyDescent="0.25">
      <c r="A41" s="7">
        <v>38</v>
      </c>
      <c r="B41" s="50" t="s">
        <v>263</v>
      </c>
      <c r="C41" s="93" t="s">
        <v>311</v>
      </c>
      <c r="D41" s="50" t="s">
        <v>261</v>
      </c>
      <c r="E41" s="7">
        <v>9</v>
      </c>
      <c r="F41" s="50" t="s">
        <v>262</v>
      </c>
      <c r="G41" s="1">
        <v>8</v>
      </c>
      <c r="H41" s="1">
        <v>3</v>
      </c>
      <c r="I41" s="1">
        <v>0</v>
      </c>
      <c r="J41" s="1">
        <v>9</v>
      </c>
      <c r="K41" s="1">
        <v>2</v>
      </c>
      <c r="L41" s="1">
        <v>2</v>
      </c>
      <c r="M41" s="1">
        <v>0</v>
      </c>
      <c r="N41" s="1">
        <v>1</v>
      </c>
      <c r="O41" s="1">
        <v>3</v>
      </c>
      <c r="P41" s="1">
        <v>1</v>
      </c>
      <c r="Q41" s="1">
        <v>0</v>
      </c>
      <c r="R41" s="1">
        <f t="shared" si="1"/>
        <v>29</v>
      </c>
      <c r="S41" s="10"/>
      <c r="T41" s="1">
        <v>29</v>
      </c>
      <c r="U41" s="1">
        <v>13</v>
      </c>
      <c r="V41" s="68" t="s">
        <v>529</v>
      </c>
    </row>
    <row r="42" spans="1:22" ht="33" customHeight="1" x14ac:dyDescent="0.25">
      <c r="A42" s="7">
        <v>39</v>
      </c>
      <c r="B42" s="21" t="s">
        <v>96</v>
      </c>
      <c r="C42" s="94" t="s">
        <v>276</v>
      </c>
      <c r="D42" s="21" t="s">
        <v>91</v>
      </c>
      <c r="E42" s="7">
        <v>9</v>
      </c>
      <c r="F42" s="21" t="s">
        <v>92</v>
      </c>
      <c r="G42" s="1">
        <v>7</v>
      </c>
      <c r="H42" s="1">
        <v>3</v>
      </c>
      <c r="I42" s="1">
        <v>2</v>
      </c>
      <c r="J42" s="1">
        <v>8</v>
      </c>
      <c r="K42" s="1">
        <v>1</v>
      </c>
      <c r="L42" s="1">
        <v>2</v>
      </c>
      <c r="M42" s="1">
        <v>1</v>
      </c>
      <c r="N42" s="1">
        <v>2</v>
      </c>
      <c r="O42" s="1">
        <v>2</v>
      </c>
      <c r="P42" s="1">
        <v>0</v>
      </c>
      <c r="Q42" s="1">
        <v>1</v>
      </c>
      <c r="R42" s="1">
        <f t="shared" si="1"/>
        <v>29</v>
      </c>
      <c r="S42" s="10"/>
      <c r="T42" s="1">
        <v>29</v>
      </c>
      <c r="U42" s="1">
        <v>13</v>
      </c>
      <c r="V42" s="68" t="s">
        <v>529</v>
      </c>
    </row>
    <row r="43" spans="1:22" ht="31.5" x14ac:dyDescent="0.25">
      <c r="A43" s="7">
        <v>40</v>
      </c>
      <c r="B43" s="44" t="s">
        <v>200</v>
      </c>
      <c r="C43" s="93" t="s">
        <v>318</v>
      </c>
      <c r="D43" s="44" t="s">
        <v>532</v>
      </c>
      <c r="E43" s="7">
        <v>9</v>
      </c>
      <c r="F43" s="51" t="s">
        <v>201</v>
      </c>
      <c r="G43" s="7">
        <v>7</v>
      </c>
      <c r="H43" s="7">
        <v>2</v>
      </c>
      <c r="I43" s="7">
        <v>1</v>
      </c>
      <c r="J43" s="7">
        <v>9</v>
      </c>
      <c r="K43" s="7">
        <v>2</v>
      </c>
      <c r="L43" s="7">
        <v>2</v>
      </c>
      <c r="M43" s="7">
        <v>1</v>
      </c>
      <c r="N43" s="7">
        <v>2</v>
      </c>
      <c r="O43" s="7">
        <v>1</v>
      </c>
      <c r="P43" s="7">
        <v>1</v>
      </c>
      <c r="Q43" s="7">
        <v>1</v>
      </c>
      <c r="R43" s="7">
        <f t="shared" si="1"/>
        <v>29</v>
      </c>
      <c r="S43" s="11"/>
      <c r="T43" s="7">
        <v>29</v>
      </c>
      <c r="U43" s="1">
        <v>13</v>
      </c>
      <c r="V43" s="68" t="s">
        <v>529</v>
      </c>
    </row>
    <row r="44" spans="1:22" ht="31.5" x14ac:dyDescent="0.25">
      <c r="A44" s="7">
        <v>41</v>
      </c>
      <c r="B44" s="50" t="s">
        <v>296</v>
      </c>
      <c r="C44" s="95" t="s">
        <v>297</v>
      </c>
      <c r="D44" s="50" t="s">
        <v>139</v>
      </c>
      <c r="E44" s="7">
        <v>9</v>
      </c>
      <c r="F44" s="50" t="s">
        <v>140</v>
      </c>
      <c r="G44" s="1">
        <v>5</v>
      </c>
      <c r="H44" s="1">
        <v>0</v>
      </c>
      <c r="I44" s="1">
        <v>0</v>
      </c>
      <c r="J44" s="1">
        <v>9</v>
      </c>
      <c r="K44" s="1">
        <v>3</v>
      </c>
      <c r="L44" s="1">
        <v>2</v>
      </c>
      <c r="M44" s="1">
        <v>3</v>
      </c>
      <c r="N44" s="1">
        <v>3</v>
      </c>
      <c r="O44" s="1">
        <v>2</v>
      </c>
      <c r="P44" s="1">
        <v>0</v>
      </c>
      <c r="Q44" s="1">
        <v>2</v>
      </c>
      <c r="R44" s="1">
        <f t="shared" si="1"/>
        <v>29</v>
      </c>
      <c r="S44" s="10"/>
      <c r="T44" s="1">
        <v>29</v>
      </c>
      <c r="U44" s="1">
        <v>13</v>
      </c>
      <c r="V44" s="68" t="s">
        <v>529</v>
      </c>
    </row>
    <row r="45" spans="1:22" ht="31.5" x14ac:dyDescent="0.25">
      <c r="A45" s="7">
        <v>42</v>
      </c>
      <c r="B45" s="48" t="s">
        <v>142</v>
      </c>
      <c r="C45" s="93" t="s">
        <v>291</v>
      </c>
      <c r="D45" s="50" t="s">
        <v>139</v>
      </c>
      <c r="E45" s="7">
        <v>9</v>
      </c>
      <c r="F45" s="50" t="s">
        <v>140</v>
      </c>
      <c r="G45" s="1">
        <v>12</v>
      </c>
      <c r="H45" s="1">
        <v>1</v>
      </c>
      <c r="I45" s="1">
        <v>0</v>
      </c>
      <c r="J45" s="1">
        <v>9</v>
      </c>
      <c r="K45" s="1">
        <v>1</v>
      </c>
      <c r="L45" s="1">
        <v>0</v>
      </c>
      <c r="M45" s="1">
        <v>1</v>
      </c>
      <c r="N45" s="1">
        <v>0</v>
      </c>
      <c r="O45" s="1">
        <v>1</v>
      </c>
      <c r="P45" s="1">
        <v>1</v>
      </c>
      <c r="Q45" s="1">
        <v>2</v>
      </c>
      <c r="R45" s="1">
        <f t="shared" si="1"/>
        <v>28</v>
      </c>
      <c r="S45" s="10"/>
      <c r="T45" s="1">
        <v>28</v>
      </c>
      <c r="U45" s="1">
        <v>14</v>
      </c>
      <c r="V45" s="68" t="s">
        <v>529</v>
      </c>
    </row>
    <row r="46" spans="1:22" ht="31.5" x14ac:dyDescent="0.25">
      <c r="A46" s="7">
        <v>43</v>
      </c>
      <c r="B46" s="50" t="s">
        <v>45</v>
      </c>
      <c r="C46" s="93" t="s">
        <v>305</v>
      </c>
      <c r="D46" s="50" t="s">
        <v>46</v>
      </c>
      <c r="E46" s="7">
        <v>9</v>
      </c>
      <c r="F46" s="50" t="s">
        <v>47</v>
      </c>
      <c r="G46" s="7">
        <v>10</v>
      </c>
      <c r="H46" s="7">
        <v>1</v>
      </c>
      <c r="I46" s="7">
        <v>1</v>
      </c>
      <c r="J46" s="7">
        <v>7</v>
      </c>
      <c r="K46" s="7">
        <v>3</v>
      </c>
      <c r="L46" s="7">
        <v>1</v>
      </c>
      <c r="M46" s="7">
        <v>0</v>
      </c>
      <c r="N46" s="7">
        <v>2</v>
      </c>
      <c r="O46" s="7">
        <v>1</v>
      </c>
      <c r="P46" s="7">
        <v>1</v>
      </c>
      <c r="Q46" s="7">
        <v>1</v>
      </c>
      <c r="R46" s="7">
        <f t="shared" si="1"/>
        <v>28</v>
      </c>
      <c r="S46" s="9"/>
      <c r="T46" s="7">
        <v>28</v>
      </c>
      <c r="U46" s="1">
        <v>14</v>
      </c>
      <c r="V46" s="68" t="s">
        <v>529</v>
      </c>
    </row>
    <row r="47" spans="1:22" ht="31.5" x14ac:dyDescent="0.25">
      <c r="A47" s="7">
        <v>44</v>
      </c>
      <c r="B47" s="44" t="s">
        <v>194</v>
      </c>
      <c r="C47" s="95" t="s">
        <v>325</v>
      </c>
      <c r="D47" s="44" t="s">
        <v>532</v>
      </c>
      <c r="E47" s="7">
        <v>9</v>
      </c>
      <c r="F47" s="50" t="s">
        <v>189</v>
      </c>
      <c r="G47" s="1">
        <v>8</v>
      </c>
      <c r="H47" s="1">
        <v>2</v>
      </c>
      <c r="I47" s="1">
        <v>1</v>
      </c>
      <c r="J47" s="1">
        <v>8</v>
      </c>
      <c r="K47" s="1">
        <v>1</v>
      </c>
      <c r="L47" s="1">
        <v>1</v>
      </c>
      <c r="M47" s="1">
        <v>0</v>
      </c>
      <c r="N47" s="1">
        <v>2</v>
      </c>
      <c r="O47" s="1">
        <v>2</v>
      </c>
      <c r="P47" s="1">
        <v>1</v>
      </c>
      <c r="Q47" s="1">
        <v>2</v>
      </c>
      <c r="R47" s="1">
        <f t="shared" si="1"/>
        <v>28</v>
      </c>
      <c r="S47" s="10"/>
      <c r="T47" s="1">
        <v>28</v>
      </c>
      <c r="U47" s="1">
        <v>14</v>
      </c>
      <c r="V47" s="68" t="s">
        <v>529</v>
      </c>
    </row>
    <row r="48" spans="1:22" ht="31.5" x14ac:dyDescent="0.25">
      <c r="A48" s="7">
        <v>45</v>
      </c>
      <c r="B48" s="44" t="s">
        <v>193</v>
      </c>
      <c r="C48" s="93" t="s">
        <v>326</v>
      </c>
      <c r="D48" s="44" t="s">
        <v>532</v>
      </c>
      <c r="E48" s="7">
        <v>9</v>
      </c>
      <c r="F48" s="50" t="s">
        <v>189</v>
      </c>
      <c r="G48" s="1">
        <v>7</v>
      </c>
      <c r="H48" s="1">
        <v>0</v>
      </c>
      <c r="I48" s="1">
        <v>1</v>
      </c>
      <c r="J48" s="1">
        <v>8</v>
      </c>
      <c r="K48" s="1">
        <v>2</v>
      </c>
      <c r="L48" s="1">
        <v>1</v>
      </c>
      <c r="M48" s="1">
        <v>1</v>
      </c>
      <c r="N48" s="1">
        <v>2</v>
      </c>
      <c r="O48" s="1">
        <v>1</v>
      </c>
      <c r="P48" s="1">
        <v>2</v>
      </c>
      <c r="Q48" s="1">
        <v>3</v>
      </c>
      <c r="R48" s="1">
        <f t="shared" si="1"/>
        <v>28</v>
      </c>
      <c r="S48" s="10"/>
      <c r="T48" s="1">
        <v>28</v>
      </c>
      <c r="U48" s="1">
        <v>14</v>
      </c>
      <c r="V48" s="68" t="s">
        <v>529</v>
      </c>
    </row>
    <row r="49" spans="1:22" ht="31.5" x14ac:dyDescent="0.25">
      <c r="A49" s="7">
        <v>46</v>
      </c>
      <c r="B49" s="50" t="s">
        <v>244</v>
      </c>
      <c r="C49" s="93" t="s">
        <v>343</v>
      </c>
      <c r="D49" s="50" t="s">
        <v>236</v>
      </c>
      <c r="E49" s="7">
        <v>9</v>
      </c>
      <c r="F49" s="50" t="s">
        <v>243</v>
      </c>
      <c r="G49" s="1">
        <v>5</v>
      </c>
      <c r="H49" s="1">
        <v>3</v>
      </c>
      <c r="I49" s="1">
        <v>0</v>
      </c>
      <c r="J49" s="1">
        <v>9</v>
      </c>
      <c r="K49" s="1">
        <v>2</v>
      </c>
      <c r="L49" s="1">
        <v>2</v>
      </c>
      <c r="M49" s="1">
        <v>1</v>
      </c>
      <c r="N49" s="1">
        <v>2</v>
      </c>
      <c r="O49" s="1">
        <v>3</v>
      </c>
      <c r="P49" s="1">
        <v>0</v>
      </c>
      <c r="Q49" s="1">
        <v>1</v>
      </c>
      <c r="R49" s="1">
        <f t="shared" si="1"/>
        <v>28</v>
      </c>
      <c r="S49" s="10"/>
      <c r="T49" s="1">
        <v>28</v>
      </c>
      <c r="U49" s="1">
        <v>14</v>
      </c>
      <c r="V49" s="68" t="s">
        <v>529</v>
      </c>
    </row>
    <row r="50" spans="1:22" ht="31.5" x14ac:dyDescent="0.25">
      <c r="A50" s="7">
        <v>47</v>
      </c>
      <c r="B50" s="50" t="s">
        <v>72</v>
      </c>
      <c r="C50" s="93" t="s">
        <v>299</v>
      </c>
      <c r="D50" s="50" t="s">
        <v>70</v>
      </c>
      <c r="E50" s="7">
        <v>9</v>
      </c>
      <c r="F50" s="50" t="s">
        <v>71</v>
      </c>
      <c r="G50" s="1">
        <v>7</v>
      </c>
      <c r="H50" s="1">
        <v>1</v>
      </c>
      <c r="I50" s="1">
        <v>1</v>
      </c>
      <c r="J50" s="1">
        <v>8</v>
      </c>
      <c r="K50" s="1">
        <v>1</v>
      </c>
      <c r="L50" s="1">
        <v>0</v>
      </c>
      <c r="M50" s="1">
        <v>1</v>
      </c>
      <c r="N50" s="1">
        <v>2</v>
      </c>
      <c r="O50" s="1">
        <v>2</v>
      </c>
      <c r="P50" s="1">
        <v>2</v>
      </c>
      <c r="Q50" s="1">
        <v>2</v>
      </c>
      <c r="R50" s="1">
        <f t="shared" si="1"/>
        <v>27</v>
      </c>
      <c r="S50" s="10"/>
      <c r="T50" s="1">
        <v>27</v>
      </c>
      <c r="U50" s="1">
        <v>15</v>
      </c>
      <c r="V50" s="68" t="s">
        <v>529</v>
      </c>
    </row>
    <row r="51" spans="1:22" ht="31.5" x14ac:dyDescent="0.25">
      <c r="A51" s="7">
        <v>48</v>
      </c>
      <c r="B51" s="23" t="s">
        <v>283</v>
      </c>
      <c r="C51" s="94" t="s">
        <v>284</v>
      </c>
      <c r="D51" s="21" t="s">
        <v>91</v>
      </c>
      <c r="E51" s="7">
        <v>9</v>
      </c>
      <c r="F51" s="21" t="s">
        <v>92</v>
      </c>
      <c r="G51" s="1">
        <v>7</v>
      </c>
      <c r="H51" s="1">
        <v>1</v>
      </c>
      <c r="I51" s="1">
        <v>1</v>
      </c>
      <c r="J51" s="1">
        <v>8</v>
      </c>
      <c r="K51" s="1">
        <v>1</v>
      </c>
      <c r="L51" s="1">
        <v>1</v>
      </c>
      <c r="M51" s="1">
        <v>2</v>
      </c>
      <c r="N51" s="1">
        <v>2</v>
      </c>
      <c r="O51" s="1">
        <v>1</v>
      </c>
      <c r="P51" s="1">
        <v>2</v>
      </c>
      <c r="Q51" s="1">
        <v>1</v>
      </c>
      <c r="R51" s="1">
        <f t="shared" si="1"/>
        <v>27</v>
      </c>
      <c r="S51" s="10"/>
      <c r="T51" s="1">
        <v>27</v>
      </c>
      <c r="U51" s="1">
        <v>15</v>
      </c>
      <c r="V51" s="68" t="s">
        <v>529</v>
      </c>
    </row>
    <row r="52" spans="1:22" ht="33" customHeight="1" x14ac:dyDescent="0.25">
      <c r="A52" s="7">
        <v>49</v>
      </c>
      <c r="B52" s="50" t="s">
        <v>144</v>
      </c>
      <c r="C52" s="95" t="s">
        <v>292</v>
      </c>
      <c r="D52" s="50" t="s">
        <v>139</v>
      </c>
      <c r="E52" s="7">
        <v>9</v>
      </c>
      <c r="F52" s="50" t="s">
        <v>140</v>
      </c>
      <c r="G52" s="7">
        <v>6</v>
      </c>
      <c r="H52" s="7">
        <v>3</v>
      </c>
      <c r="I52" s="7">
        <v>1</v>
      </c>
      <c r="J52" s="7">
        <v>6</v>
      </c>
      <c r="K52" s="7">
        <v>1</v>
      </c>
      <c r="L52" s="7">
        <v>0</v>
      </c>
      <c r="M52" s="7">
        <v>2</v>
      </c>
      <c r="N52" s="7">
        <v>3</v>
      </c>
      <c r="O52" s="7">
        <v>2</v>
      </c>
      <c r="P52" s="7">
        <v>1</v>
      </c>
      <c r="Q52" s="7">
        <v>2</v>
      </c>
      <c r="R52" s="7">
        <f t="shared" si="1"/>
        <v>27</v>
      </c>
      <c r="S52" s="10"/>
      <c r="T52" s="1">
        <v>27</v>
      </c>
      <c r="U52" s="1">
        <v>15</v>
      </c>
      <c r="V52" s="68" t="s">
        <v>529</v>
      </c>
    </row>
    <row r="53" spans="1:22" ht="31.5" x14ac:dyDescent="0.25">
      <c r="A53" s="7">
        <v>50</v>
      </c>
      <c r="B53" s="44" t="s">
        <v>198</v>
      </c>
      <c r="C53" s="93" t="s">
        <v>319</v>
      </c>
      <c r="D53" s="44" t="s">
        <v>532</v>
      </c>
      <c r="E53" s="7">
        <v>9</v>
      </c>
      <c r="F53" s="51" t="s">
        <v>199</v>
      </c>
      <c r="G53" s="17">
        <v>5</v>
      </c>
      <c r="H53" s="58">
        <v>1</v>
      </c>
      <c r="I53" s="58">
        <v>1</v>
      </c>
      <c r="J53" s="58">
        <v>9</v>
      </c>
      <c r="K53" s="58">
        <v>2</v>
      </c>
      <c r="L53" s="58">
        <v>2</v>
      </c>
      <c r="M53" s="58">
        <v>1</v>
      </c>
      <c r="N53" s="58">
        <v>2</v>
      </c>
      <c r="O53" s="58">
        <v>1</v>
      </c>
      <c r="P53" s="58">
        <v>1</v>
      </c>
      <c r="Q53" s="58">
        <v>2</v>
      </c>
      <c r="R53" s="74">
        <f t="shared" si="1"/>
        <v>27</v>
      </c>
      <c r="S53" s="11"/>
      <c r="T53" s="7">
        <v>27</v>
      </c>
      <c r="U53" s="1">
        <v>15</v>
      </c>
      <c r="V53" s="68" t="s">
        <v>529</v>
      </c>
    </row>
    <row r="54" spans="1:22" ht="35.25" customHeight="1" x14ac:dyDescent="0.25">
      <c r="A54" s="7">
        <v>51</v>
      </c>
      <c r="B54" s="27" t="s">
        <v>137</v>
      </c>
      <c r="C54" s="95" t="s">
        <v>356</v>
      </c>
      <c r="D54" s="27" t="s">
        <v>128</v>
      </c>
      <c r="E54" s="7">
        <v>9</v>
      </c>
      <c r="F54" s="27" t="s">
        <v>130</v>
      </c>
      <c r="G54" s="1">
        <v>5</v>
      </c>
      <c r="H54" s="1">
        <v>0</v>
      </c>
      <c r="I54" s="1">
        <v>1</v>
      </c>
      <c r="J54" s="1">
        <v>8</v>
      </c>
      <c r="K54" s="1">
        <v>3</v>
      </c>
      <c r="L54" s="1">
        <v>2</v>
      </c>
      <c r="M54" s="1">
        <v>1</v>
      </c>
      <c r="N54" s="1">
        <v>2</v>
      </c>
      <c r="O54" s="1">
        <v>3</v>
      </c>
      <c r="P54" s="1">
        <v>0</v>
      </c>
      <c r="Q54" s="1">
        <v>2</v>
      </c>
      <c r="R54" s="1">
        <f t="shared" si="1"/>
        <v>27</v>
      </c>
      <c r="S54" s="10"/>
      <c r="T54" s="1">
        <v>27</v>
      </c>
      <c r="U54" s="1">
        <v>15</v>
      </c>
      <c r="V54" s="68" t="s">
        <v>529</v>
      </c>
    </row>
    <row r="55" spans="1:22" ht="33.75" customHeight="1" x14ac:dyDescent="0.25">
      <c r="A55" s="7">
        <v>52</v>
      </c>
      <c r="B55" s="27" t="s">
        <v>342</v>
      </c>
      <c r="C55" s="93" t="s">
        <v>513</v>
      </c>
      <c r="D55" s="50" t="s">
        <v>246</v>
      </c>
      <c r="E55" s="7">
        <v>9</v>
      </c>
      <c r="F55" s="53" t="s">
        <v>253</v>
      </c>
      <c r="G55" s="7">
        <v>10</v>
      </c>
      <c r="H55" s="7">
        <v>3</v>
      </c>
      <c r="I55" s="7">
        <v>1</v>
      </c>
      <c r="J55" s="7">
        <v>7</v>
      </c>
      <c r="K55" s="7">
        <v>1</v>
      </c>
      <c r="L55" s="7">
        <v>0</v>
      </c>
      <c r="M55" s="7">
        <v>0</v>
      </c>
      <c r="N55" s="7">
        <v>2</v>
      </c>
      <c r="O55" s="7">
        <v>1</v>
      </c>
      <c r="P55" s="7">
        <v>0</v>
      </c>
      <c r="Q55" s="7">
        <v>1</v>
      </c>
      <c r="R55" s="7">
        <f t="shared" si="1"/>
        <v>26</v>
      </c>
      <c r="S55" s="9"/>
      <c r="T55" s="7">
        <v>26</v>
      </c>
      <c r="U55" s="7">
        <v>16</v>
      </c>
      <c r="V55" s="68" t="s">
        <v>530</v>
      </c>
    </row>
    <row r="56" spans="1:22" ht="31.5" x14ac:dyDescent="0.25">
      <c r="A56" s="7">
        <v>53</v>
      </c>
      <c r="B56" s="48" t="s">
        <v>256</v>
      </c>
      <c r="C56" s="93" t="s">
        <v>336</v>
      </c>
      <c r="D56" s="50" t="s">
        <v>246</v>
      </c>
      <c r="E56" s="7">
        <v>9</v>
      </c>
      <c r="F56" s="53" t="s">
        <v>253</v>
      </c>
      <c r="G56" s="1">
        <v>9</v>
      </c>
      <c r="H56" s="1">
        <v>1</v>
      </c>
      <c r="I56" s="1">
        <v>0</v>
      </c>
      <c r="J56" s="1">
        <v>9</v>
      </c>
      <c r="K56" s="1">
        <v>1</v>
      </c>
      <c r="L56" s="1">
        <v>1</v>
      </c>
      <c r="M56" s="1">
        <v>1</v>
      </c>
      <c r="N56" s="1">
        <v>2</v>
      </c>
      <c r="O56" s="1">
        <v>1</v>
      </c>
      <c r="P56" s="1">
        <v>0</v>
      </c>
      <c r="Q56" s="1">
        <v>1</v>
      </c>
      <c r="R56" s="1">
        <f t="shared" si="1"/>
        <v>26</v>
      </c>
      <c r="S56" s="10"/>
      <c r="T56" s="1">
        <v>26</v>
      </c>
      <c r="U56" s="7">
        <v>16</v>
      </c>
      <c r="V56" s="68" t="s">
        <v>530</v>
      </c>
    </row>
    <row r="57" spans="1:22" ht="31.5" x14ac:dyDescent="0.25">
      <c r="A57" s="7">
        <v>54</v>
      </c>
      <c r="B57" s="50" t="s">
        <v>74</v>
      </c>
      <c r="C57" s="95" t="s">
        <v>300</v>
      </c>
      <c r="D57" s="50" t="s">
        <v>70</v>
      </c>
      <c r="E57" s="7">
        <v>9</v>
      </c>
      <c r="F57" s="50" t="s">
        <v>71</v>
      </c>
      <c r="G57" s="1">
        <v>6</v>
      </c>
      <c r="H57" s="1">
        <v>2</v>
      </c>
      <c r="I57" s="1">
        <v>1</v>
      </c>
      <c r="J57" s="1">
        <v>7</v>
      </c>
      <c r="K57" s="1">
        <v>2</v>
      </c>
      <c r="L57" s="1">
        <v>1</v>
      </c>
      <c r="M57" s="1">
        <v>0</v>
      </c>
      <c r="N57" s="1">
        <v>2</v>
      </c>
      <c r="O57" s="1">
        <v>3</v>
      </c>
      <c r="P57" s="1">
        <v>0</v>
      </c>
      <c r="Q57" s="1">
        <v>2</v>
      </c>
      <c r="R57" s="1">
        <f t="shared" si="1"/>
        <v>26</v>
      </c>
      <c r="S57" s="10"/>
      <c r="T57" s="1">
        <v>26</v>
      </c>
      <c r="U57" s="7">
        <v>16</v>
      </c>
      <c r="V57" s="68" t="s">
        <v>530</v>
      </c>
    </row>
    <row r="58" spans="1:22" ht="31.5" x14ac:dyDescent="0.25">
      <c r="A58" s="7">
        <v>55</v>
      </c>
      <c r="B58" s="27" t="s">
        <v>136</v>
      </c>
      <c r="C58" s="95" t="s">
        <v>353</v>
      </c>
      <c r="D58" s="27" t="s">
        <v>128</v>
      </c>
      <c r="E58" s="7">
        <v>9</v>
      </c>
      <c r="F58" s="27" t="s">
        <v>130</v>
      </c>
      <c r="G58" s="1">
        <v>5</v>
      </c>
      <c r="H58" s="1">
        <v>1</v>
      </c>
      <c r="I58" s="1">
        <v>1</v>
      </c>
      <c r="J58" s="1">
        <v>7</v>
      </c>
      <c r="K58" s="1">
        <v>2</v>
      </c>
      <c r="L58" s="1">
        <v>2</v>
      </c>
      <c r="M58" s="1">
        <v>2</v>
      </c>
      <c r="N58" s="1">
        <v>2</v>
      </c>
      <c r="O58" s="1">
        <v>3</v>
      </c>
      <c r="P58" s="1">
        <v>1</v>
      </c>
      <c r="Q58" s="1">
        <v>0</v>
      </c>
      <c r="R58" s="1">
        <f t="shared" si="1"/>
        <v>26</v>
      </c>
      <c r="S58" s="10"/>
      <c r="T58" s="1">
        <v>26</v>
      </c>
      <c r="U58" s="7">
        <v>16</v>
      </c>
      <c r="V58" s="68" t="s">
        <v>530</v>
      </c>
    </row>
    <row r="59" spans="1:22" ht="31.5" x14ac:dyDescent="0.25">
      <c r="A59" s="7">
        <v>56</v>
      </c>
      <c r="B59" s="44" t="s">
        <v>191</v>
      </c>
      <c r="C59" s="93" t="s">
        <v>324</v>
      </c>
      <c r="D59" s="44" t="s">
        <v>532</v>
      </c>
      <c r="E59" s="7">
        <v>9</v>
      </c>
      <c r="F59" s="50" t="s">
        <v>189</v>
      </c>
      <c r="G59" s="1">
        <v>5</v>
      </c>
      <c r="H59" s="1">
        <v>1</v>
      </c>
      <c r="I59" s="1">
        <v>1</v>
      </c>
      <c r="J59" s="1">
        <v>9</v>
      </c>
      <c r="K59" s="1">
        <v>2</v>
      </c>
      <c r="L59" s="1">
        <v>0</v>
      </c>
      <c r="M59" s="1">
        <v>2</v>
      </c>
      <c r="N59" s="1">
        <v>1</v>
      </c>
      <c r="O59" s="1">
        <v>2</v>
      </c>
      <c r="P59" s="1">
        <v>1</v>
      </c>
      <c r="Q59" s="1">
        <v>2</v>
      </c>
      <c r="R59" s="1">
        <f t="shared" si="1"/>
        <v>26</v>
      </c>
      <c r="S59" s="10"/>
      <c r="T59" s="1">
        <v>26</v>
      </c>
      <c r="U59" s="7">
        <v>16</v>
      </c>
      <c r="V59" s="68" t="s">
        <v>530</v>
      </c>
    </row>
    <row r="60" spans="1:22" ht="31.5" x14ac:dyDescent="0.25">
      <c r="A60" s="7">
        <v>57</v>
      </c>
      <c r="B60" s="49" t="s">
        <v>145</v>
      </c>
      <c r="C60" s="98" t="s">
        <v>293</v>
      </c>
      <c r="D60" s="50" t="s">
        <v>139</v>
      </c>
      <c r="E60" s="7">
        <v>9</v>
      </c>
      <c r="F60" s="50" t="s">
        <v>140</v>
      </c>
      <c r="G60" s="1">
        <v>11</v>
      </c>
      <c r="H60" s="1">
        <v>0</v>
      </c>
      <c r="I60" s="1">
        <v>1</v>
      </c>
      <c r="J60" s="1">
        <v>7</v>
      </c>
      <c r="K60" s="1">
        <v>1</v>
      </c>
      <c r="L60" s="1">
        <v>0</v>
      </c>
      <c r="M60" s="1">
        <v>2</v>
      </c>
      <c r="N60" s="1">
        <v>0</v>
      </c>
      <c r="O60" s="1">
        <v>1</v>
      </c>
      <c r="P60" s="1">
        <v>0</v>
      </c>
      <c r="Q60" s="1">
        <v>2</v>
      </c>
      <c r="R60" s="1">
        <f t="shared" si="1"/>
        <v>25</v>
      </c>
      <c r="S60" s="10"/>
      <c r="T60" s="1">
        <v>25</v>
      </c>
      <c r="U60" s="1">
        <v>17</v>
      </c>
      <c r="V60" s="68" t="s">
        <v>530</v>
      </c>
    </row>
    <row r="61" spans="1:22" ht="31.5" x14ac:dyDescent="0.25">
      <c r="A61" s="7">
        <v>58</v>
      </c>
      <c r="B61" s="50" t="s">
        <v>254</v>
      </c>
      <c r="C61" s="95" t="s">
        <v>340</v>
      </c>
      <c r="D61" s="50" t="s">
        <v>246</v>
      </c>
      <c r="E61" s="7">
        <v>9</v>
      </c>
      <c r="F61" s="53" t="s">
        <v>253</v>
      </c>
      <c r="G61" s="1">
        <v>9</v>
      </c>
      <c r="H61" s="1">
        <v>1</v>
      </c>
      <c r="I61" s="1">
        <v>0</v>
      </c>
      <c r="J61" s="1">
        <v>9</v>
      </c>
      <c r="K61" s="1">
        <v>1</v>
      </c>
      <c r="L61" s="1">
        <v>0</v>
      </c>
      <c r="M61" s="1">
        <v>0</v>
      </c>
      <c r="N61" s="1">
        <v>2</v>
      </c>
      <c r="O61" s="1">
        <v>1</v>
      </c>
      <c r="P61" s="1">
        <v>1</v>
      </c>
      <c r="Q61" s="1">
        <v>1</v>
      </c>
      <c r="R61" s="1">
        <f t="shared" si="1"/>
        <v>25</v>
      </c>
      <c r="S61" s="10"/>
      <c r="T61" s="1">
        <v>25</v>
      </c>
      <c r="U61" s="1">
        <v>17</v>
      </c>
      <c r="V61" s="68" t="s">
        <v>530</v>
      </c>
    </row>
    <row r="62" spans="1:22" ht="31.5" x14ac:dyDescent="0.25">
      <c r="A62" s="7">
        <v>59</v>
      </c>
      <c r="B62" s="48" t="s">
        <v>266</v>
      </c>
      <c r="C62" s="93" t="s">
        <v>308</v>
      </c>
      <c r="D62" s="50" t="s">
        <v>261</v>
      </c>
      <c r="E62" s="7">
        <v>9</v>
      </c>
      <c r="F62" s="50" t="s">
        <v>262</v>
      </c>
      <c r="G62" s="1">
        <v>5</v>
      </c>
      <c r="H62" s="1">
        <v>1</v>
      </c>
      <c r="I62" s="1">
        <v>0</v>
      </c>
      <c r="J62" s="1">
        <v>8</v>
      </c>
      <c r="K62" s="1">
        <v>1</v>
      </c>
      <c r="L62" s="1">
        <v>0</v>
      </c>
      <c r="M62" s="1">
        <v>3</v>
      </c>
      <c r="N62" s="1">
        <v>3</v>
      </c>
      <c r="O62" s="1">
        <v>1</v>
      </c>
      <c r="P62" s="1">
        <v>2</v>
      </c>
      <c r="Q62" s="1">
        <v>1</v>
      </c>
      <c r="R62" s="1">
        <f t="shared" si="1"/>
        <v>25</v>
      </c>
      <c r="S62" s="10"/>
      <c r="T62" s="1">
        <v>25</v>
      </c>
      <c r="U62" s="1">
        <v>17</v>
      </c>
      <c r="V62" s="68" t="s">
        <v>530</v>
      </c>
    </row>
    <row r="63" spans="1:22" ht="31.5" x14ac:dyDescent="0.25">
      <c r="A63" s="7">
        <v>60</v>
      </c>
      <c r="B63" s="53" t="s">
        <v>259</v>
      </c>
      <c r="C63" s="95" t="s">
        <v>338</v>
      </c>
      <c r="D63" s="50" t="s">
        <v>246</v>
      </c>
      <c r="E63" s="7">
        <v>9</v>
      </c>
      <c r="F63" s="50" t="s">
        <v>247</v>
      </c>
      <c r="G63" s="1">
        <v>5</v>
      </c>
      <c r="H63" s="1">
        <v>2</v>
      </c>
      <c r="I63" s="1">
        <v>2</v>
      </c>
      <c r="J63" s="1">
        <v>8</v>
      </c>
      <c r="K63" s="1">
        <v>2</v>
      </c>
      <c r="L63" s="1">
        <v>0</v>
      </c>
      <c r="M63" s="1">
        <v>2</v>
      </c>
      <c r="N63" s="1">
        <v>2</v>
      </c>
      <c r="O63" s="1">
        <v>0</v>
      </c>
      <c r="P63" s="1">
        <v>0</v>
      </c>
      <c r="Q63" s="1">
        <v>1</v>
      </c>
      <c r="R63" s="1">
        <f t="shared" si="1"/>
        <v>24</v>
      </c>
      <c r="S63" s="10"/>
      <c r="T63" s="1">
        <v>24</v>
      </c>
      <c r="U63" s="1">
        <v>18</v>
      </c>
      <c r="V63" s="68" t="s">
        <v>530</v>
      </c>
    </row>
    <row r="64" spans="1:22" ht="31.5" x14ac:dyDescent="0.25">
      <c r="A64" s="7">
        <v>61</v>
      </c>
      <c r="B64" s="25" t="s">
        <v>135</v>
      </c>
      <c r="C64" s="93" t="s">
        <v>352</v>
      </c>
      <c r="D64" s="27" t="s">
        <v>128</v>
      </c>
      <c r="E64" s="7">
        <v>9</v>
      </c>
      <c r="F64" s="27" t="s">
        <v>130</v>
      </c>
      <c r="G64" s="1">
        <v>4</v>
      </c>
      <c r="H64" s="1">
        <v>1</v>
      </c>
      <c r="I64" s="1">
        <v>1</v>
      </c>
      <c r="J64" s="1">
        <v>7</v>
      </c>
      <c r="K64" s="1">
        <v>2</v>
      </c>
      <c r="L64" s="1">
        <v>2</v>
      </c>
      <c r="M64" s="1">
        <v>2</v>
      </c>
      <c r="N64" s="1">
        <v>3</v>
      </c>
      <c r="O64" s="1">
        <v>1</v>
      </c>
      <c r="P64" s="1">
        <v>0</v>
      </c>
      <c r="Q64" s="1">
        <v>1</v>
      </c>
      <c r="R64" s="1">
        <f t="shared" si="1"/>
        <v>24</v>
      </c>
      <c r="S64" s="10"/>
      <c r="T64" s="1">
        <v>24</v>
      </c>
      <c r="U64" s="1">
        <v>18</v>
      </c>
      <c r="V64" s="68" t="s">
        <v>530</v>
      </c>
    </row>
    <row r="65" spans="1:22" ht="31.5" x14ac:dyDescent="0.25">
      <c r="A65" s="7">
        <v>62</v>
      </c>
      <c r="B65" s="48" t="s">
        <v>143</v>
      </c>
      <c r="C65" s="93" t="s">
        <v>290</v>
      </c>
      <c r="D65" s="50" t="s">
        <v>139</v>
      </c>
      <c r="E65" s="7">
        <v>9</v>
      </c>
      <c r="F65" s="50" t="s">
        <v>140</v>
      </c>
      <c r="G65" s="1">
        <v>3</v>
      </c>
      <c r="H65" s="1">
        <v>1</v>
      </c>
      <c r="I65" s="1">
        <v>2</v>
      </c>
      <c r="J65" s="1">
        <v>9</v>
      </c>
      <c r="K65" s="1">
        <v>2</v>
      </c>
      <c r="L65" s="1">
        <v>2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f t="shared" si="1"/>
        <v>24</v>
      </c>
      <c r="S65" s="10"/>
      <c r="T65" s="1">
        <v>24</v>
      </c>
      <c r="U65" s="1">
        <v>18</v>
      </c>
      <c r="V65" s="68" t="s">
        <v>530</v>
      </c>
    </row>
    <row r="66" spans="1:22" ht="31.5" x14ac:dyDescent="0.25">
      <c r="A66" s="7">
        <v>63</v>
      </c>
      <c r="B66" s="50" t="s">
        <v>58</v>
      </c>
      <c r="C66" s="93" t="s">
        <v>286</v>
      </c>
      <c r="D66" s="50" t="s">
        <v>56</v>
      </c>
      <c r="E66" s="7">
        <v>9</v>
      </c>
      <c r="F66" s="50" t="s">
        <v>57</v>
      </c>
      <c r="G66" s="7">
        <v>10</v>
      </c>
      <c r="H66" s="7">
        <v>2</v>
      </c>
      <c r="I66" s="7">
        <v>1</v>
      </c>
      <c r="J66" s="7">
        <v>0</v>
      </c>
      <c r="K66" s="7">
        <v>2</v>
      </c>
      <c r="L66" s="7">
        <v>2</v>
      </c>
      <c r="M66" s="7">
        <v>0</v>
      </c>
      <c r="N66" s="7">
        <v>2</v>
      </c>
      <c r="O66" s="7">
        <v>3</v>
      </c>
      <c r="P66" s="7">
        <v>0</v>
      </c>
      <c r="Q66" s="7">
        <v>1</v>
      </c>
      <c r="R66" s="7">
        <f t="shared" si="1"/>
        <v>23</v>
      </c>
      <c r="S66" s="9"/>
      <c r="T66" s="7">
        <v>23</v>
      </c>
      <c r="U66" s="7">
        <v>19</v>
      </c>
      <c r="V66" s="68" t="s">
        <v>530</v>
      </c>
    </row>
    <row r="67" spans="1:22" ht="31.5" x14ac:dyDescent="0.25">
      <c r="A67" s="7">
        <v>64</v>
      </c>
      <c r="B67" s="50" t="s">
        <v>257</v>
      </c>
      <c r="C67" s="98" t="s">
        <v>337</v>
      </c>
      <c r="D67" s="50" t="s">
        <v>246</v>
      </c>
      <c r="E67" s="7">
        <v>9</v>
      </c>
      <c r="F67" s="53" t="s">
        <v>253</v>
      </c>
      <c r="G67" s="1">
        <v>6</v>
      </c>
      <c r="H67" s="1">
        <v>0</v>
      </c>
      <c r="I67" s="1">
        <v>1</v>
      </c>
      <c r="J67" s="1">
        <v>8</v>
      </c>
      <c r="K67" s="1">
        <v>2</v>
      </c>
      <c r="L67" s="1">
        <v>0</v>
      </c>
      <c r="M67" s="1">
        <v>2</v>
      </c>
      <c r="N67" s="1">
        <v>2</v>
      </c>
      <c r="O67" s="1">
        <v>1</v>
      </c>
      <c r="P67" s="1">
        <v>0</v>
      </c>
      <c r="Q67" s="1">
        <v>0</v>
      </c>
      <c r="R67" s="1">
        <f t="shared" si="1"/>
        <v>22</v>
      </c>
      <c r="S67" s="10"/>
      <c r="T67" s="1">
        <v>22</v>
      </c>
      <c r="U67" s="1">
        <v>20</v>
      </c>
      <c r="V67" s="68" t="s">
        <v>530</v>
      </c>
    </row>
    <row r="68" spans="1:22" ht="31.5" x14ac:dyDescent="0.25">
      <c r="A68" s="7">
        <v>65</v>
      </c>
      <c r="B68" s="53" t="s">
        <v>258</v>
      </c>
      <c r="C68" s="95" t="s">
        <v>339</v>
      </c>
      <c r="D68" s="50" t="s">
        <v>246</v>
      </c>
      <c r="E68" s="7">
        <v>9</v>
      </c>
      <c r="F68" s="50" t="s">
        <v>247</v>
      </c>
      <c r="G68" s="1">
        <v>6</v>
      </c>
      <c r="H68" s="1">
        <v>2</v>
      </c>
      <c r="I68" s="1">
        <v>1</v>
      </c>
      <c r="J68" s="1">
        <v>8</v>
      </c>
      <c r="K68" s="1">
        <v>1</v>
      </c>
      <c r="L68" s="1">
        <v>0</v>
      </c>
      <c r="M68" s="1">
        <v>0</v>
      </c>
      <c r="N68" s="1">
        <v>2</v>
      </c>
      <c r="O68" s="1">
        <v>1</v>
      </c>
      <c r="P68" s="1">
        <v>0</v>
      </c>
      <c r="Q68" s="1">
        <v>1</v>
      </c>
      <c r="R68" s="1">
        <f t="shared" ref="R68:R80" si="2">SUBTOTAL(9,G68:Q68)</f>
        <v>22</v>
      </c>
      <c r="S68" s="10"/>
      <c r="T68" s="1">
        <v>22</v>
      </c>
      <c r="U68" s="1">
        <v>20</v>
      </c>
      <c r="V68" s="68" t="s">
        <v>530</v>
      </c>
    </row>
    <row r="69" spans="1:22" ht="31.5" x14ac:dyDescent="0.25">
      <c r="A69" s="7">
        <v>66</v>
      </c>
      <c r="B69" s="44" t="s">
        <v>187</v>
      </c>
      <c r="C69" s="93" t="s">
        <v>322</v>
      </c>
      <c r="D69" s="44" t="s">
        <v>532</v>
      </c>
      <c r="E69" s="7">
        <v>9</v>
      </c>
      <c r="F69" s="50" t="s">
        <v>189</v>
      </c>
      <c r="G69" s="7">
        <v>5</v>
      </c>
      <c r="H69" s="7">
        <v>2</v>
      </c>
      <c r="I69" s="7">
        <v>1</v>
      </c>
      <c r="J69" s="7">
        <v>6</v>
      </c>
      <c r="K69" s="7">
        <v>1</v>
      </c>
      <c r="L69" s="7">
        <v>1</v>
      </c>
      <c r="M69" s="7">
        <v>1</v>
      </c>
      <c r="N69" s="7">
        <v>1</v>
      </c>
      <c r="O69" s="7">
        <v>2</v>
      </c>
      <c r="P69" s="7">
        <v>0</v>
      </c>
      <c r="Q69" s="7">
        <v>2</v>
      </c>
      <c r="R69" s="7">
        <f t="shared" si="2"/>
        <v>22</v>
      </c>
      <c r="S69" s="10"/>
      <c r="T69" s="1">
        <v>22</v>
      </c>
      <c r="U69" s="1">
        <v>20</v>
      </c>
      <c r="V69" s="68" t="s">
        <v>530</v>
      </c>
    </row>
    <row r="70" spans="1:22" ht="31.5" customHeight="1" x14ac:dyDescent="0.25">
      <c r="A70" s="7">
        <v>67</v>
      </c>
      <c r="B70" s="50" t="s">
        <v>260</v>
      </c>
      <c r="C70" s="93" t="s">
        <v>312</v>
      </c>
      <c r="D70" s="50" t="s">
        <v>261</v>
      </c>
      <c r="E70" s="7">
        <v>9</v>
      </c>
      <c r="F70" s="50" t="s">
        <v>262</v>
      </c>
      <c r="G70" s="1">
        <v>3</v>
      </c>
      <c r="H70" s="1">
        <v>2</v>
      </c>
      <c r="I70" s="1">
        <v>0</v>
      </c>
      <c r="J70" s="1">
        <v>7</v>
      </c>
      <c r="K70" s="1">
        <v>2</v>
      </c>
      <c r="L70" s="1">
        <v>2</v>
      </c>
      <c r="M70" s="1">
        <v>1</v>
      </c>
      <c r="N70" s="1">
        <v>0</v>
      </c>
      <c r="O70" s="1">
        <v>1</v>
      </c>
      <c r="P70" s="1">
        <v>2</v>
      </c>
      <c r="Q70" s="1">
        <v>2</v>
      </c>
      <c r="R70" s="1">
        <f t="shared" si="2"/>
        <v>22</v>
      </c>
      <c r="S70" s="10"/>
      <c r="T70" s="1">
        <v>22</v>
      </c>
      <c r="U70" s="1">
        <v>20</v>
      </c>
      <c r="V70" s="68" t="s">
        <v>530</v>
      </c>
    </row>
    <row r="71" spans="1:22" ht="31.5" x14ac:dyDescent="0.25">
      <c r="A71" s="7">
        <v>68</v>
      </c>
      <c r="B71" s="48" t="s">
        <v>49</v>
      </c>
      <c r="C71" s="93" t="s">
        <v>304</v>
      </c>
      <c r="D71" s="50" t="s">
        <v>46</v>
      </c>
      <c r="E71" s="7">
        <v>9</v>
      </c>
      <c r="F71" s="50" t="s">
        <v>47</v>
      </c>
      <c r="G71" s="1">
        <v>6</v>
      </c>
      <c r="H71" s="1">
        <v>1</v>
      </c>
      <c r="I71" s="1">
        <v>1</v>
      </c>
      <c r="J71" s="1">
        <v>4</v>
      </c>
      <c r="K71" s="1">
        <v>1</v>
      </c>
      <c r="L71" s="1">
        <v>1</v>
      </c>
      <c r="M71" s="1">
        <v>0</v>
      </c>
      <c r="N71" s="1">
        <v>2</v>
      </c>
      <c r="O71" s="1">
        <v>3</v>
      </c>
      <c r="P71" s="1">
        <v>0</v>
      </c>
      <c r="Q71" s="1">
        <v>2</v>
      </c>
      <c r="R71" s="1">
        <f t="shared" si="2"/>
        <v>21</v>
      </c>
      <c r="S71" s="9"/>
      <c r="T71" s="7">
        <v>21</v>
      </c>
      <c r="U71" s="7">
        <v>21</v>
      </c>
      <c r="V71" s="68" t="s">
        <v>530</v>
      </c>
    </row>
    <row r="72" spans="1:22" ht="31.5" x14ac:dyDescent="0.25">
      <c r="A72" s="7">
        <v>69</v>
      </c>
      <c r="B72" s="44" t="s">
        <v>207</v>
      </c>
      <c r="C72" s="93" t="s">
        <v>332</v>
      </c>
      <c r="D72" s="44" t="s">
        <v>532</v>
      </c>
      <c r="E72" s="7">
        <v>9</v>
      </c>
      <c r="F72" s="79" t="s">
        <v>201</v>
      </c>
      <c r="G72" s="1">
        <v>6</v>
      </c>
      <c r="H72" s="1">
        <v>0</v>
      </c>
      <c r="I72" s="1">
        <v>1</v>
      </c>
      <c r="J72" s="1">
        <v>7</v>
      </c>
      <c r="K72" s="1">
        <v>2</v>
      </c>
      <c r="L72" s="1">
        <v>0</v>
      </c>
      <c r="M72" s="1">
        <v>1</v>
      </c>
      <c r="N72" s="1">
        <v>2</v>
      </c>
      <c r="O72" s="1">
        <v>2</v>
      </c>
      <c r="P72" s="1">
        <v>0</v>
      </c>
      <c r="Q72" s="1">
        <v>0</v>
      </c>
      <c r="R72" s="1">
        <f t="shared" si="2"/>
        <v>21</v>
      </c>
      <c r="S72" s="10"/>
      <c r="T72" s="1">
        <v>21</v>
      </c>
      <c r="U72" s="7">
        <v>21</v>
      </c>
      <c r="V72" s="68" t="s">
        <v>530</v>
      </c>
    </row>
    <row r="73" spans="1:22" ht="31.5" x14ac:dyDescent="0.25">
      <c r="A73" s="7">
        <v>70</v>
      </c>
      <c r="B73" s="50" t="s">
        <v>265</v>
      </c>
      <c r="C73" s="95" t="s">
        <v>309</v>
      </c>
      <c r="D73" s="50" t="s">
        <v>261</v>
      </c>
      <c r="E73" s="7">
        <v>9</v>
      </c>
      <c r="F73" s="50" t="s">
        <v>262</v>
      </c>
      <c r="G73" s="1">
        <v>5</v>
      </c>
      <c r="H73" s="1">
        <v>1</v>
      </c>
      <c r="I73" s="1">
        <v>1</v>
      </c>
      <c r="J73" s="1">
        <v>9</v>
      </c>
      <c r="K73" s="1">
        <v>2</v>
      </c>
      <c r="L73" s="1">
        <v>1</v>
      </c>
      <c r="M73" s="1">
        <v>1</v>
      </c>
      <c r="N73" s="1">
        <v>0</v>
      </c>
      <c r="O73" s="1">
        <v>1</v>
      </c>
      <c r="P73" s="1">
        <v>0</v>
      </c>
      <c r="Q73" s="1">
        <v>0</v>
      </c>
      <c r="R73" s="1">
        <f t="shared" si="2"/>
        <v>21</v>
      </c>
      <c r="S73" s="10"/>
      <c r="T73" s="1">
        <v>21</v>
      </c>
      <c r="U73" s="7">
        <v>21</v>
      </c>
      <c r="V73" s="68" t="s">
        <v>530</v>
      </c>
    </row>
    <row r="74" spans="1:22" ht="31.5" x14ac:dyDescent="0.25">
      <c r="A74" s="7">
        <v>71</v>
      </c>
      <c r="B74" s="53" t="s">
        <v>267</v>
      </c>
      <c r="C74" s="93" t="s">
        <v>307</v>
      </c>
      <c r="D74" s="53" t="s">
        <v>261</v>
      </c>
      <c r="E74" s="7">
        <v>9</v>
      </c>
      <c r="F74" s="53" t="s">
        <v>262</v>
      </c>
      <c r="G74" s="1">
        <v>3</v>
      </c>
      <c r="H74" s="1">
        <v>3</v>
      </c>
      <c r="I74" s="1">
        <v>0</v>
      </c>
      <c r="J74" s="1">
        <v>9</v>
      </c>
      <c r="K74" s="1">
        <v>1</v>
      </c>
      <c r="L74" s="1">
        <v>0</v>
      </c>
      <c r="M74" s="1">
        <v>0</v>
      </c>
      <c r="N74" s="1">
        <v>2</v>
      </c>
      <c r="O74" s="1">
        <v>3</v>
      </c>
      <c r="P74" s="1">
        <v>0</v>
      </c>
      <c r="Q74" s="1">
        <v>0</v>
      </c>
      <c r="R74" s="1">
        <f t="shared" si="2"/>
        <v>21</v>
      </c>
      <c r="S74" s="10"/>
      <c r="T74" s="1">
        <v>21</v>
      </c>
      <c r="U74" s="7">
        <v>21</v>
      </c>
      <c r="V74" s="68" t="s">
        <v>530</v>
      </c>
    </row>
    <row r="75" spans="1:22" ht="31.5" x14ac:dyDescent="0.25">
      <c r="A75" s="7">
        <v>72</v>
      </c>
      <c r="B75" s="44" t="s">
        <v>204</v>
      </c>
      <c r="C75" s="93" t="s">
        <v>334</v>
      </c>
      <c r="D75" s="44" t="s">
        <v>532</v>
      </c>
      <c r="E75" s="7">
        <v>9</v>
      </c>
      <c r="F75" s="51" t="s">
        <v>201</v>
      </c>
      <c r="G75" s="1">
        <v>4</v>
      </c>
      <c r="H75" s="1">
        <v>0</v>
      </c>
      <c r="I75" s="1">
        <v>1</v>
      </c>
      <c r="J75" s="1">
        <v>9</v>
      </c>
      <c r="K75" s="1">
        <v>1</v>
      </c>
      <c r="L75" s="1">
        <v>2</v>
      </c>
      <c r="M75" s="1">
        <v>1</v>
      </c>
      <c r="N75" s="1">
        <v>2</v>
      </c>
      <c r="O75" s="1">
        <v>0</v>
      </c>
      <c r="P75" s="1">
        <v>0</v>
      </c>
      <c r="Q75" s="1">
        <v>0</v>
      </c>
      <c r="R75" s="1">
        <f t="shared" si="2"/>
        <v>20</v>
      </c>
      <c r="S75" s="10"/>
      <c r="T75" s="1">
        <v>20</v>
      </c>
      <c r="U75" s="1">
        <v>22</v>
      </c>
      <c r="V75" s="68" t="s">
        <v>530</v>
      </c>
    </row>
    <row r="76" spans="1:22" ht="31.5" x14ac:dyDescent="0.25">
      <c r="A76" s="7">
        <v>73</v>
      </c>
      <c r="B76" s="53" t="s">
        <v>252</v>
      </c>
      <c r="C76" s="93" t="s">
        <v>335</v>
      </c>
      <c r="D76" s="50" t="s">
        <v>246</v>
      </c>
      <c r="E76" s="7">
        <v>9</v>
      </c>
      <c r="F76" s="53" t="s">
        <v>253</v>
      </c>
      <c r="G76" s="1">
        <v>6</v>
      </c>
      <c r="H76" s="1">
        <v>1</v>
      </c>
      <c r="I76" s="1">
        <v>1</v>
      </c>
      <c r="J76" s="1">
        <v>6</v>
      </c>
      <c r="K76" s="1">
        <v>0</v>
      </c>
      <c r="L76" s="1">
        <v>0</v>
      </c>
      <c r="M76" s="1">
        <v>2</v>
      </c>
      <c r="N76" s="1">
        <v>2</v>
      </c>
      <c r="O76" s="1">
        <v>0</v>
      </c>
      <c r="P76" s="1">
        <v>0</v>
      </c>
      <c r="Q76" s="1">
        <v>1</v>
      </c>
      <c r="R76" s="1">
        <f t="shared" si="2"/>
        <v>19</v>
      </c>
      <c r="S76" s="10"/>
      <c r="T76" s="1">
        <v>19</v>
      </c>
      <c r="U76" s="1">
        <v>23</v>
      </c>
      <c r="V76" s="68" t="s">
        <v>530</v>
      </c>
    </row>
    <row r="77" spans="1:22" ht="31.5" x14ac:dyDescent="0.25">
      <c r="A77" s="7">
        <v>74</v>
      </c>
      <c r="B77" s="45" t="s">
        <v>202</v>
      </c>
      <c r="C77" s="95" t="s">
        <v>320</v>
      </c>
      <c r="D77" s="44" t="s">
        <v>532</v>
      </c>
      <c r="E77" s="7">
        <v>9</v>
      </c>
      <c r="F77" s="49" t="s">
        <v>201</v>
      </c>
      <c r="G77" s="1">
        <v>3</v>
      </c>
      <c r="H77" s="1">
        <v>0</v>
      </c>
      <c r="I77" s="1">
        <v>2</v>
      </c>
      <c r="J77" s="1">
        <v>5</v>
      </c>
      <c r="K77" s="1">
        <v>1</v>
      </c>
      <c r="L77" s="1">
        <v>1</v>
      </c>
      <c r="M77" s="1">
        <v>1</v>
      </c>
      <c r="N77" s="1">
        <v>2</v>
      </c>
      <c r="O77" s="1">
        <v>1</v>
      </c>
      <c r="P77" s="1">
        <v>1</v>
      </c>
      <c r="Q77" s="1">
        <v>1</v>
      </c>
      <c r="R77" s="1">
        <f t="shared" si="2"/>
        <v>18</v>
      </c>
      <c r="S77" s="10"/>
      <c r="T77" s="1">
        <v>18</v>
      </c>
      <c r="U77" s="1">
        <v>24</v>
      </c>
      <c r="V77" s="68" t="s">
        <v>530</v>
      </c>
    </row>
    <row r="78" spans="1:22" ht="31.5" x14ac:dyDescent="0.25">
      <c r="A78" s="7">
        <v>75</v>
      </c>
      <c r="B78" s="48" t="s">
        <v>73</v>
      </c>
      <c r="C78" s="93" t="s">
        <v>298</v>
      </c>
      <c r="D78" s="50" t="s">
        <v>70</v>
      </c>
      <c r="E78" s="7">
        <v>9</v>
      </c>
      <c r="F78" s="50" t="s">
        <v>71</v>
      </c>
      <c r="G78" s="1">
        <v>8</v>
      </c>
      <c r="H78" s="1">
        <v>1</v>
      </c>
      <c r="I78" s="1">
        <v>1</v>
      </c>
      <c r="J78" s="1">
        <v>0</v>
      </c>
      <c r="K78" s="1">
        <v>1</v>
      </c>
      <c r="L78" s="1">
        <v>0</v>
      </c>
      <c r="M78" s="1">
        <v>0</v>
      </c>
      <c r="N78" s="1">
        <v>2</v>
      </c>
      <c r="O78" s="1">
        <v>2</v>
      </c>
      <c r="P78" s="1">
        <v>0</v>
      </c>
      <c r="Q78" s="1">
        <v>2</v>
      </c>
      <c r="R78" s="1">
        <f t="shared" si="2"/>
        <v>17</v>
      </c>
      <c r="S78" s="10"/>
      <c r="T78" s="1">
        <v>17</v>
      </c>
      <c r="U78" s="1">
        <v>25</v>
      </c>
      <c r="V78" s="68" t="s">
        <v>530</v>
      </c>
    </row>
    <row r="79" spans="1:22" s="59" customFormat="1" ht="31.5" x14ac:dyDescent="0.25">
      <c r="A79" s="7">
        <v>76</v>
      </c>
      <c r="B79" s="44" t="s">
        <v>206</v>
      </c>
      <c r="C79" s="93" t="s">
        <v>333</v>
      </c>
      <c r="D79" s="44" t="s">
        <v>532</v>
      </c>
      <c r="E79" s="7">
        <v>9</v>
      </c>
      <c r="F79" s="79" t="s">
        <v>201</v>
      </c>
      <c r="G79" s="1">
        <v>4</v>
      </c>
      <c r="H79" s="1">
        <v>0</v>
      </c>
      <c r="I79" s="1">
        <v>1</v>
      </c>
      <c r="J79" s="1">
        <v>0</v>
      </c>
      <c r="K79" s="1">
        <v>1</v>
      </c>
      <c r="L79" s="1">
        <v>0</v>
      </c>
      <c r="M79" s="1">
        <v>0</v>
      </c>
      <c r="N79" s="1">
        <v>2</v>
      </c>
      <c r="O79" s="1">
        <v>2</v>
      </c>
      <c r="P79" s="1">
        <v>0</v>
      </c>
      <c r="Q79" s="1">
        <v>2</v>
      </c>
      <c r="R79" s="1">
        <f t="shared" si="2"/>
        <v>12</v>
      </c>
      <c r="S79" s="10"/>
      <c r="T79" s="1">
        <v>12</v>
      </c>
      <c r="U79" s="1">
        <v>26</v>
      </c>
      <c r="V79" s="68" t="s">
        <v>530</v>
      </c>
    </row>
    <row r="80" spans="1:22" s="5" customFormat="1" ht="31.5" x14ac:dyDescent="0.25">
      <c r="A80" s="7">
        <v>77</v>
      </c>
      <c r="B80" s="44" t="s">
        <v>196</v>
      </c>
      <c r="C80" s="93" t="s">
        <v>331</v>
      </c>
      <c r="D80" s="44" t="s">
        <v>532</v>
      </c>
      <c r="E80" s="7">
        <v>9</v>
      </c>
      <c r="F80" s="50" t="s">
        <v>189</v>
      </c>
      <c r="G80" s="1">
        <v>0</v>
      </c>
      <c r="H80" s="1">
        <v>0</v>
      </c>
      <c r="I80" s="1">
        <v>0</v>
      </c>
      <c r="J80" s="1">
        <v>0</v>
      </c>
      <c r="K80" s="1">
        <v>3</v>
      </c>
      <c r="L80" s="1">
        <v>2</v>
      </c>
      <c r="M80" s="1">
        <v>2</v>
      </c>
      <c r="N80" s="1">
        <v>3</v>
      </c>
      <c r="O80" s="1">
        <v>2</v>
      </c>
      <c r="P80" s="1">
        <v>0</v>
      </c>
      <c r="Q80" s="1">
        <v>0</v>
      </c>
      <c r="R80" s="1">
        <f t="shared" si="2"/>
        <v>12</v>
      </c>
      <c r="S80" s="10"/>
      <c r="T80" s="1">
        <v>12</v>
      </c>
      <c r="U80" s="1">
        <v>26</v>
      </c>
      <c r="V80" s="68" t="s">
        <v>530</v>
      </c>
    </row>
    <row r="81" spans="2:4" x14ac:dyDescent="0.25">
      <c r="B81" s="76" t="s">
        <v>517</v>
      </c>
      <c r="C81"/>
      <c r="D81" s="77"/>
    </row>
    <row r="82" spans="2:4" x14ac:dyDescent="0.25">
      <c r="B82" s="76" t="s">
        <v>518</v>
      </c>
      <c r="C82"/>
      <c r="D82" s="77"/>
    </row>
    <row r="83" spans="2:4" x14ac:dyDescent="0.25">
      <c r="B83" s="76" t="s">
        <v>519</v>
      </c>
      <c r="C83"/>
      <c r="D83" s="77"/>
    </row>
    <row r="84" spans="2:4" x14ac:dyDescent="0.25">
      <c r="B84" s="76" t="s">
        <v>520</v>
      </c>
      <c r="C84"/>
      <c r="D84" s="77"/>
    </row>
    <row r="85" spans="2:4" x14ac:dyDescent="0.25">
      <c r="B85" s="76" t="s">
        <v>521</v>
      </c>
      <c r="C85"/>
      <c r="D85" s="77"/>
    </row>
    <row r="86" spans="2:4" x14ac:dyDescent="0.25">
      <c r="B86" s="76" t="s">
        <v>522</v>
      </c>
      <c r="C86"/>
      <c r="D86" s="77"/>
    </row>
    <row r="87" spans="2:4" x14ac:dyDescent="0.25">
      <c r="B87" s="77"/>
      <c r="C87"/>
      <c r="D87" s="76" t="s">
        <v>523</v>
      </c>
    </row>
    <row r="88" spans="2:4" x14ac:dyDescent="0.25">
      <c r="B88" s="77"/>
      <c r="C88"/>
      <c r="D88" s="76" t="s">
        <v>534</v>
      </c>
    </row>
    <row r="89" spans="2:4" x14ac:dyDescent="0.25">
      <c r="B89" s="77"/>
      <c r="C89"/>
      <c r="D89" s="76" t="s">
        <v>524</v>
      </c>
    </row>
    <row r="90" spans="2:4" x14ac:dyDescent="0.25">
      <c r="B90" s="77"/>
      <c r="C90"/>
      <c r="D90" s="76" t="s">
        <v>535</v>
      </c>
    </row>
    <row r="91" spans="2:4" x14ac:dyDescent="0.25">
      <c r="B91" s="78" t="s">
        <v>525</v>
      </c>
      <c r="C91"/>
      <c r="D91" s="76" t="s">
        <v>536</v>
      </c>
    </row>
    <row r="92" spans="2:4" x14ac:dyDescent="0.25">
      <c r="B92" s="78" t="s">
        <v>525</v>
      </c>
      <c r="C92"/>
      <c r="D92" s="76" t="s">
        <v>526</v>
      </c>
    </row>
    <row r="93" spans="2:4" x14ac:dyDescent="0.25">
      <c r="B93" s="77"/>
      <c r="C93"/>
      <c r="D93" s="76" t="s">
        <v>527</v>
      </c>
    </row>
  </sheetData>
  <autoFilter ref="A2:V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5:V93">
      <sortCondition descending="1" ref="R2:R3"/>
    </sortState>
  </autoFilter>
  <mergeCells count="12">
    <mergeCell ref="U2:U3"/>
    <mergeCell ref="V2:V3"/>
    <mergeCell ref="A1:T1"/>
    <mergeCell ref="G2:Q2"/>
    <mergeCell ref="A2:A3"/>
    <mergeCell ref="B2:B3"/>
    <mergeCell ref="C2:C3"/>
    <mergeCell ref="D2:D3"/>
    <mergeCell ref="E2:E3"/>
    <mergeCell ref="F2:F3"/>
    <mergeCell ref="S2:S3"/>
    <mergeCell ref="T2:T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opLeftCell="E73" workbookViewId="0">
      <selection activeCell="S80" sqref="S80"/>
    </sheetView>
  </sheetViews>
  <sheetFormatPr defaultRowHeight="15.75" x14ac:dyDescent="0.25"/>
  <cols>
    <col min="1" max="1" width="9.140625" style="13"/>
    <col min="2" max="2" width="23" style="16" customWidth="1"/>
    <col min="3" max="3" width="9.140625" style="61"/>
    <col min="4" max="4" width="27.7109375" style="16" customWidth="1"/>
    <col min="5" max="5" width="9.140625" style="13"/>
    <col min="6" max="6" width="22.28515625" style="16" customWidth="1"/>
    <col min="7" max="7" width="6.42578125" style="13" customWidth="1"/>
    <col min="8" max="8" width="5.7109375" style="13" customWidth="1"/>
    <col min="9" max="9" width="6" style="13" customWidth="1"/>
    <col min="10" max="10" width="5.7109375" style="13" customWidth="1"/>
    <col min="11" max="11" width="5.5703125" style="13" customWidth="1"/>
    <col min="12" max="14" width="6" style="13" customWidth="1"/>
    <col min="15" max="15" width="9.140625" style="13"/>
    <col min="16" max="16" width="9.140625" style="12"/>
    <col min="17" max="18" width="9.140625" style="13"/>
    <col min="19" max="19" width="18.140625" style="12" customWidth="1"/>
    <col min="20" max="16384" width="9.140625" style="12"/>
  </cols>
  <sheetData>
    <row r="1" spans="1:19" ht="30" customHeight="1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75"/>
      <c r="S1" s="5"/>
    </row>
    <row r="2" spans="1:19" ht="31.5" x14ac:dyDescent="0.25">
      <c r="A2" s="80" t="s">
        <v>0</v>
      </c>
      <c r="B2" s="80" t="s">
        <v>12</v>
      </c>
      <c r="C2" s="91" t="s">
        <v>1</v>
      </c>
      <c r="D2" s="80" t="s">
        <v>2</v>
      </c>
      <c r="E2" s="80" t="s">
        <v>3</v>
      </c>
      <c r="F2" s="86" t="s">
        <v>4</v>
      </c>
      <c r="G2" s="84" t="s">
        <v>9</v>
      </c>
      <c r="H2" s="85"/>
      <c r="I2" s="85"/>
      <c r="J2" s="85"/>
      <c r="K2" s="85"/>
      <c r="L2" s="85"/>
      <c r="M2" s="85"/>
      <c r="N2" s="85"/>
      <c r="O2" s="6" t="s">
        <v>6</v>
      </c>
      <c r="P2" s="80" t="s">
        <v>531</v>
      </c>
      <c r="Q2" s="80" t="s">
        <v>5</v>
      </c>
      <c r="R2" s="80" t="s">
        <v>8</v>
      </c>
      <c r="S2" s="80" t="s">
        <v>7</v>
      </c>
    </row>
    <row r="3" spans="1:19" x14ac:dyDescent="0.25">
      <c r="A3" s="81"/>
      <c r="B3" s="81"/>
      <c r="C3" s="92"/>
      <c r="D3" s="81"/>
      <c r="E3" s="81"/>
      <c r="F3" s="87"/>
      <c r="G3" s="72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 t="s">
        <v>514</v>
      </c>
      <c r="P3" s="81"/>
      <c r="Q3" s="81"/>
      <c r="R3" s="81"/>
      <c r="S3" s="81"/>
    </row>
    <row r="4" spans="1:19" ht="33" customHeight="1" x14ac:dyDescent="0.25">
      <c r="A4" s="1">
        <v>1</v>
      </c>
      <c r="B4" s="48" t="s">
        <v>146</v>
      </c>
      <c r="C4" s="99" t="s">
        <v>372</v>
      </c>
      <c r="D4" s="46" t="s">
        <v>139</v>
      </c>
      <c r="E4" s="18">
        <v>10</v>
      </c>
      <c r="F4" s="50" t="s">
        <v>147</v>
      </c>
      <c r="G4" s="7">
        <v>9</v>
      </c>
      <c r="H4" s="7">
        <v>5</v>
      </c>
      <c r="I4" s="7">
        <v>7</v>
      </c>
      <c r="J4" s="7">
        <v>6</v>
      </c>
      <c r="K4" s="7">
        <v>6</v>
      </c>
      <c r="L4" s="7">
        <v>5</v>
      </c>
      <c r="M4" s="7">
        <v>10</v>
      </c>
      <c r="N4" s="7">
        <v>5</v>
      </c>
      <c r="O4" s="7">
        <f t="shared" ref="O4:O35" si="0">SUM(G4:N4)</f>
        <v>53</v>
      </c>
      <c r="P4" s="10"/>
      <c r="Q4" s="1">
        <v>53</v>
      </c>
      <c r="R4" s="1">
        <v>1</v>
      </c>
      <c r="S4" s="68" t="s">
        <v>528</v>
      </c>
    </row>
    <row r="5" spans="1:19" ht="33" customHeight="1" x14ac:dyDescent="0.25">
      <c r="A5" s="1">
        <v>2</v>
      </c>
      <c r="B5" s="50" t="s">
        <v>151</v>
      </c>
      <c r="C5" s="100" t="s">
        <v>512</v>
      </c>
      <c r="D5" s="46" t="s">
        <v>139</v>
      </c>
      <c r="E5" s="31">
        <v>10</v>
      </c>
      <c r="F5" s="50" t="s">
        <v>147</v>
      </c>
      <c r="G5" s="1">
        <v>9</v>
      </c>
      <c r="H5" s="1">
        <v>4</v>
      </c>
      <c r="I5" s="1">
        <v>7</v>
      </c>
      <c r="J5" s="1">
        <v>6</v>
      </c>
      <c r="K5" s="1">
        <v>6</v>
      </c>
      <c r="L5" s="1">
        <v>5</v>
      </c>
      <c r="M5" s="1">
        <v>6</v>
      </c>
      <c r="N5" s="1">
        <v>5</v>
      </c>
      <c r="O5" s="1">
        <f t="shared" si="0"/>
        <v>48</v>
      </c>
      <c r="P5" s="10"/>
      <c r="Q5" s="1">
        <v>48</v>
      </c>
      <c r="R5" s="1">
        <v>2</v>
      </c>
      <c r="S5" s="68" t="s">
        <v>528</v>
      </c>
    </row>
    <row r="6" spans="1:19" ht="32.25" customHeight="1" x14ac:dyDescent="0.25">
      <c r="A6" s="1">
        <v>3</v>
      </c>
      <c r="B6" s="50" t="s">
        <v>51</v>
      </c>
      <c r="C6" s="99" t="s">
        <v>387</v>
      </c>
      <c r="D6" s="46" t="s">
        <v>46</v>
      </c>
      <c r="E6" s="31">
        <v>10</v>
      </c>
      <c r="F6" s="50" t="s">
        <v>47</v>
      </c>
      <c r="G6" s="1">
        <v>6</v>
      </c>
      <c r="H6" s="1">
        <v>3</v>
      </c>
      <c r="I6" s="1">
        <v>7</v>
      </c>
      <c r="J6" s="1">
        <v>6</v>
      </c>
      <c r="K6" s="1">
        <v>6</v>
      </c>
      <c r="L6" s="1">
        <v>5</v>
      </c>
      <c r="M6" s="1">
        <v>7</v>
      </c>
      <c r="N6" s="1">
        <v>5</v>
      </c>
      <c r="O6" s="1">
        <f t="shared" si="0"/>
        <v>45</v>
      </c>
      <c r="P6" s="10"/>
      <c r="Q6" s="1">
        <v>45</v>
      </c>
      <c r="R6" s="1">
        <v>3</v>
      </c>
      <c r="S6" s="68" t="s">
        <v>528</v>
      </c>
    </row>
    <row r="7" spans="1:19" ht="33" customHeight="1" x14ac:dyDescent="0.25">
      <c r="A7" s="1">
        <v>4</v>
      </c>
      <c r="B7" s="2" t="s">
        <v>20</v>
      </c>
      <c r="C7" s="99" t="s">
        <v>400</v>
      </c>
      <c r="D7" s="8" t="s">
        <v>14</v>
      </c>
      <c r="E7" s="31">
        <v>10</v>
      </c>
      <c r="F7" s="27" t="s">
        <v>15</v>
      </c>
      <c r="G7" s="7">
        <v>6</v>
      </c>
      <c r="H7" s="7">
        <v>5</v>
      </c>
      <c r="I7" s="7">
        <v>7</v>
      </c>
      <c r="J7" s="7">
        <v>6</v>
      </c>
      <c r="K7" s="7">
        <v>6</v>
      </c>
      <c r="L7" s="7">
        <v>0</v>
      </c>
      <c r="M7" s="7">
        <v>9</v>
      </c>
      <c r="N7" s="7">
        <v>5</v>
      </c>
      <c r="O7" s="7">
        <f t="shared" si="0"/>
        <v>44</v>
      </c>
      <c r="P7" s="9"/>
      <c r="Q7" s="7">
        <v>44</v>
      </c>
      <c r="R7" s="7">
        <v>4</v>
      </c>
      <c r="S7" s="68" t="s">
        <v>528</v>
      </c>
    </row>
    <row r="8" spans="1:19" ht="31.5" customHeight="1" x14ac:dyDescent="0.25">
      <c r="A8" s="1">
        <v>5</v>
      </c>
      <c r="B8" s="53" t="s">
        <v>50</v>
      </c>
      <c r="C8" s="99" t="s">
        <v>388</v>
      </c>
      <c r="D8" s="46" t="s">
        <v>46</v>
      </c>
      <c r="E8" s="31">
        <v>10</v>
      </c>
      <c r="F8" s="50" t="s">
        <v>47</v>
      </c>
      <c r="G8" s="1">
        <v>6</v>
      </c>
      <c r="H8" s="1">
        <v>3</v>
      </c>
      <c r="I8" s="1">
        <v>7</v>
      </c>
      <c r="J8" s="1">
        <v>6</v>
      </c>
      <c r="K8" s="1">
        <v>5</v>
      </c>
      <c r="L8" s="1">
        <v>5</v>
      </c>
      <c r="M8" s="1">
        <v>7</v>
      </c>
      <c r="N8" s="1">
        <v>5</v>
      </c>
      <c r="O8" s="1">
        <f t="shared" si="0"/>
        <v>44</v>
      </c>
      <c r="P8" s="10"/>
      <c r="Q8" s="1">
        <v>44</v>
      </c>
      <c r="R8" s="1">
        <v>4</v>
      </c>
      <c r="S8" s="68" t="s">
        <v>528</v>
      </c>
    </row>
    <row r="9" spans="1:19" ht="31.5" customHeight="1" x14ac:dyDescent="0.25">
      <c r="A9" s="1">
        <v>6</v>
      </c>
      <c r="B9" s="27" t="s">
        <v>126</v>
      </c>
      <c r="C9" s="99" t="s">
        <v>371</v>
      </c>
      <c r="D9" s="8" t="s">
        <v>116</v>
      </c>
      <c r="E9" s="31">
        <v>10</v>
      </c>
      <c r="F9" s="27" t="s">
        <v>125</v>
      </c>
      <c r="G9" s="1">
        <v>7</v>
      </c>
      <c r="H9" s="1">
        <v>4</v>
      </c>
      <c r="I9" s="1">
        <v>7</v>
      </c>
      <c r="J9" s="1">
        <v>6</v>
      </c>
      <c r="K9" s="1">
        <v>6</v>
      </c>
      <c r="L9" s="1">
        <v>5</v>
      </c>
      <c r="M9" s="1">
        <v>4</v>
      </c>
      <c r="N9" s="1">
        <v>5</v>
      </c>
      <c r="O9" s="1">
        <f t="shared" si="0"/>
        <v>44</v>
      </c>
      <c r="P9" s="10"/>
      <c r="Q9" s="1">
        <v>44</v>
      </c>
      <c r="R9" s="1">
        <v>4</v>
      </c>
      <c r="S9" s="68" t="s">
        <v>528</v>
      </c>
    </row>
    <row r="10" spans="1:19" ht="32.25" customHeight="1" x14ac:dyDescent="0.25">
      <c r="A10" s="1">
        <v>7</v>
      </c>
      <c r="B10" s="50" t="s">
        <v>250</v>
      </c>
      <c r="C10" s="100" t="s">
        <v>430</v>
      </c>
      <c r="D10" s="46" t="s">
        <v>246</v>
      </c>
      <c r="E10" s="31">
        <v>10</v>
      </c>
      <c r="F10" s="50" t="s">
        <v>247</v>
      </c>
      <c r="G10" s="1">
        <v>8</v>
      </c>
      <c r="H10" s="1">
        <v>5</v>
      </c>
      <c r="I10" s="1">
        <v>7</v>
      </c>
      <c r="J10" s="1">
        <v>6</v>
      </c>
      <c r="K10" s="1">
        <v>6</v>
      </c>
      <c r="L10" s="1">
        <v>3</v>
      </c>
      <c r="M10" s="1">
        <v>4</v>
      </c>
      <c r="N10" s="1">
        <v>5</v>
      </c>
      <c r="O10" s="1">
        <f t="shared" si="0"/>
        <v>44</v>
      </c>
      <c r="P10" s="10"/>
      <c r="Q10" s="1">
        <v>44</v>
      </c>
      <c r="R10" s="1">
        <v>4</v>
      </c>
      <c r="S10" s="68" t="s">
        <v>528</v>
      </c>
    </row>
    <row r="11" spans="1:19" ht="32.25" customHeight="1" x14ac:dyDescent="0.25">
      <c r="A11" s="1">
        <v>8</v>
      </c>
      <c r="B11" s="4" t="s">
        <v>436</v>
      </c>
      <c r="C11" s="93" t="s">
        <v>437</v>
      </c>
      <c r="D11" s="8" t="s">
        <v>128</v>
      </c>
      <c r="E11" s="31">
        <v>10</v>
      </c>
      <c r="F11" s="27" t="s">
        <v>130</v>
      </c>
      <c r="G11" s="7">
        <v>6</v>
      </c>
      <c r="H11" s="7">
        <v>4</v>
      </c>
      <c r="I11" s="7">
        <v>7</v>
      </c>
      <c r="J11" s="7">
        <v>6</v>
      </c>
      <c r="K11" s="7">
        <v>4</v>
      </c>
      <c r="L11" s="7">
        <v>5</v>
      </c>
      <c r="M11" s="7">
        <v>7</v>
      </c>
      <c r="N11" s="7">
        <v>5</v>
      </c>
      <c r="O11" s="7">
        <f t="shared" si="0"/>
        <v>44</v>
      </c>
      <c r="P11" s="10"/>
      <c r="Q11" s="1">
        <v>44</v>
      </c>
      <c r="R11" s="1">
        <v>4</v>
      </c>
      <c r="S11" s="68" t="s">
        <v>528</v>
      </c>
    </row>
    <row r="12" spans="1:19" ht="31.5" x14ac:dyDescent="0.25">
      <c r="A12" s="1">
        <v>9</v>
      </c>
      <c r="B12" s="27" t="s">
        <v>124</v>
      </c>
      <c r="C12" s="93" t="s">
        <v>370</v>
      </c>
      <c r="D12" s="28" t="s">
        <v>116</v>
      </c>
      <c r="E12" s="31">
        <v>10</v>
      </c>
      <c r="F12" s="27" t="s">
        <v>125</v>
      </c>
      <c r="G12" s="1">
        <v>6</v>
      </c>
      <c r="H12" s="1">
        <v>3</v>
      </c>
      <c r="I12" s="1">
        <v>7</v>
      </c>
      <c r="J12" s="1">
        <v>6</v>
      </c>
      <c r="K12" s="1">
        <v>6</v>
      </c>
      <c r="L12" s="1">
        <v>5</v>
      </c>
      <c r="M12" s="1">
        <v>7</v>
      </c>
      <c r="N12" s="1">
        <v>3</v>
      </c>
      <c r="O12" s="1">
        <f t="shared" si="0"/>
        <v>43</v>
      </c>
      <c r="P12" s="10"/>
      <c r="Q12" s="1">
        <v>43</v>
      </c>
      <c r="R12" s="1">
        <v>5</v>
      </c>
      <c r="S12" s="68" t="s">
        <v>528</v>
      </c>
    </row>
    <row r="13" spans="1:19" ht="47.25" x14ac:dyDescent="0.25">
      <c r="A13" s="1">
        <v>10</v>
      </c>
      <c r="B13" s="53" t="s">
        <v>63</v>
      </c>
      <c r="C13" s="93" t="s">
        <v>367</v>
      </c>
      <c r="D13" s="46" t="s">
        <v>56</v>
      </c>
      <c r="E13" s="31">
        <v>10</v>
      </c>
      <c r="F13" s="50" t="s">
        <v>57</v>
      </c>
      <c r="G13" s="1">
        <v>5</v>
      </c>
      <c r="H13" s="1">
        <v>4</v>
      </c>
      <c r="I13" s="1">
        <v>7</v>
      </c>
      <c r="J13" s="1">
        <v>6</v>
      </c>
      <c r="K13" s="1">
        <v>3</v>
      </c>
      <c r="L13" s="1">
        <v>5</v>
      </c>
      <c r="M13" s="1">
        <v>6</v>
      </c>
      <c r="N13" s="1">
        <v>5</v>
      </c>
      <c r="O13" s="1">
        <f t="shared" si="0"/>
        <v>41</v>
      </c>
      <c r="P13" s="10"/>
      <c r="Q13" s="1">
        <v>41</v>
      </c>
      <c r="R13" s="1">
        <v>6</v>
      </c>
      <c r="S13" s="68" t="s">
        <v>528</v>
      </c>
    </row>
    <row r="14" spans="1:19" ht="31.5" x14ac:dyDescent="0.25">
      <c r="A14" s="1">
        <v>11</v>
      </c>
      <c r="B14" s="48" t="s">
        <v>249</v>
      </c>
      <c r="C14" s="93" t="s">
        <v>431</v>
      </c>
      <c r="D14" s="46" t="s">
        <v>246</v>
      </c>
      <c r="E14" s="31">
        <v>10</v>
      </c>
      <c r="F14" s="50" t="s">
        <v>247</v>
      </c>
      <c r="G14" s="1">
        <v>8</v>
      </c>
      <c r="H14" s="1">
        <v>5</v>
      </c>
      <c r="I14" s="1">
        <v>7</v>
      </c>
      <c r="J14" s="1">
        <v>6</v>
      </c>
      <c r="K14" s="1">
        <v>4</v>
      </c>
      <c r="L14" s="1">
        <v>5</v>
      </c>
      <c r="M14" s="1">
        <v>0</v>
      </c>
      <c r="N14" s="1">
        <v>5</v>
      </c>
      <c r="O14" s="1">
        <f t="shared" si="0"/>
        <v>40</v>
      </c>
      <c r="P14" s="10"/>
      <c r="Q14" s="1">
        <v>40</v>
      </c>
      <c r="R14" s="1">
        <v>7</v>
      </c>
      <c r="S14" s="68" t="s">
        <v>528</v>
      </c>
    </row>
    <row r="15" spans="1:19" ht="31.5" x14ac:dyDescent="0.25">
      <c r="A15" s="1">
        <v>12</v>
      </c>
      <c r="B15" s="48" t="s">
        <v>251</v>
      </c>
      <c r="C15" s="99" t="s">
        <v>432</v>
      </c>
      <c r="D15" s="46" t="s">
        <v>246</v>
      </c>
      <c r="E15" s="31">
        <v>10</v>
      </c>
      <c r="F15" s="50" t="s">
        <v>247</v>
      </c>
      <c r="G15" s="1">
        <v>8</v>
      </c>
      <c r="H15" s="1">
        <v>0</v>
      </c>
      <c r="I15" s="1">
        <v>7</v>
      </c>
      <c r="J15" s="1">
        <v>6</v>
      </c>
      <c r="K15" s="1">
        <v>6</v>
      </c>
      <c r="L15" s="1">
        <v>5</v>
      </c>
      <c r="M15" s="1">
        <v>3</v>
      </c>
      <c r="N15" s="1">
        <v>5</v>
      </c>
      <c r="O15" s="1">
        <f t="shared" si="0"/>
        <v>40</v>
      </c>
      <c r="P15" s="10"/>
      <c r="Q15" s="1">
        <v>40</v>
      </c>
      <c r="R15" s="1">
        <v>7</v>
      </c>
      <c r="S15" s="68" t="s">
        <v>528</v>
      </c>
    </row>
    <row r="16" spans="1:19" ht="31.5" x14ac:dyDescent="0.25">
      <c r="A16" s="1">
        <v>13</v>
      </c>
      <c r="B16" s="50" t="s">
        <v>150</v>
      </c>
      <c r="C16" s="99" t="s">
        <v>374</v>
      </c>
      <c r="D16" s="46" t="s">
        <v>139</v>
      </c>
      <c r="E16" s="31">
        <v>10</v>
      </c>
      <c r="F16" s="50" t="s">
        <v>147</v>
      </c>
      <c r="G16" s="1">
        <v>7</v>
      </c>
      <c r="H16" s="1">
        <v>5</v>
      </c>
      <c r="I16" s="1">
        <v>7</v>
      </c>
      <c r="J16" s="1">
        <v>4</v>
      </c>
      <c r="K16" s="1">
        <v>6</v>
      </c>
      <c r="L16" s="1">
        <v>3</v>
      </c>
      <c r="M16" s="1">
        <v>4</v>
      </c>
      <c r="N16" s="1">
        <v>1</v>
      </c>
      <c r="O16" s="1">
        <f t="shared" si="0"/>
        <v>37</v>
      </c>
      <c r="P16" s="10"/>
      <c r="Q16" s="1">
        <v>37</v>
      </c>
      <c r="R16" s="1">
        <v>8</v>
      </c>
      <c r="S16" s="68" t="s">
        <v>529</v>
      </c>
    </row>
    <row r="17" spans="1:19" ht="31.5" x14ac:dyDescent="0.25">
      <c r="A17" s="1">
        <v>14</v>
      </c>
      <c r="B17" s="48" t="s">
        <v>153</v>
      </c>
      <c r="C17" s="99" t="s">
        <v>376</v>
      </c>
      <c r="D17" s="46" t="s">
        <v>139</v>
      </c>
      <c r="E17" s="31">
        <v>10</v>
      </c>
      <c r="F17" s="50" t="s">
        <v>147</v>
      </c>
      <c r="G17" s="1">
        <v>7</v>
      </c>
      <c r="H17" s="1">
        <v>1</v>
      </c>
      <c r="I17" s="1">
        <v>6</v>
      </c>
      <c r="J17" s="1">
        <v>6</v>
      </c>
      <c r="K17" s="1">
        <v>4</v>
      </c>
      <c r="L17" s="1">
        <v>5</v>
      </c>
      <c r="M17" s="1">
        <v>5</v>
      </c>
      <c r="N17" s="1">
        <v>3</v>
      </c>
      <c r="O17" s="1">
        <f t="shared" si="0"/>
        <v>37</v>
      </c>
      <c r="P17" s="10"/>
      <c r="Q17" s="1">
        <v>37</v>
      </c>
      <c r="R17" s="1">
        <v>8</v>
      </c>
      <c r="S17" s="68" t="s">
        <v>529</v>
      </c>
    </row>
    <row r="18" spans="1:19" ht="31.5" x14ac:dyDescent="0.25">
      <c r="A18" s="1">
        <v>15</v>
      </c>
      <c r="B18" s="27" t="s">
        <v>18</v>
      </c>
      <c r="C18" s="99" t="s">
        <v>397</v>
      </c>
      <c r="D18" s="8" t="s">
        <v>14</v>
      </c>
      <c r="E18" s="31">
        <v>10</v>
      </c>
      <c r="F18" s="27" t="s">
        <v>15</v>
      </c>
      <c r="G18" s="1">
        <v>7</v>
      </c>
      <c r="H18" s="1">
        <v>0</v>
      </c>
      <c r="I18" s="1">
        <v>5</v>
      </c>
      <c r="J18" s="1">
        <v>6</v>
      </c>
      <c r="K18" s="1">
        <v>4</v>
      </c>
      <c r="L18" s="1">
        <v>1</v>
      </c>
      <c r="M18" s="1">
        <v>8</v>
      </c>
      <c r="N18" s="1">
        <v>5</v>
      </c>
      <c r="O18" s="1">
        <f t="shared" si="0"/>
        <v>36</v>
      </c>
      <c r="P18" s="9"/>
      <c r="Q18" s="7">
        <v>36</v>
      </c>
      <c r="R18" s="7">
        <v>9</v>
      </c>
      <c r="S18" s="68" t="s">
        <v>529</v>
      </c>
    </row>
    <row r="19" spans="1:19" ht="31.5" x14ac:dyDescent="0.25">
      <c r="A19" s="1">
        <v>16</v>
      </c>
      <c r="B19" s="21" t="s">
        <v>361</v>
      </c>
      <c r="C19" s="101" t="s">
        <v>362</v>
      </c>
      <c r="D19" s="22" t="s">
        <v>91</v>
      </c>
      <c r="E19" s="31">
        <v>10</v>
      </c>
      <c r="F19" s="21" t="s">
        <v>92</v>
      </c>
      <c r="G19" s="1">
        <v>7</v>
      </c>
      <c r="H19" s="1">
        <v>4</v>
      </c>
      <c r="I19" s="1">
        <v>7</v>
      </c>
      <c r="J19" s="1">
        <v>6</v>
      </c>
      <c r="K19" s="1">
        <v>1</v>
      </c>
      <c r="L19" s="1">
        <v>5</v>
      </c>
      <c r="M19" s="1">
        <v>4</v>
      </c>
      <c r="N19" s="1">
        <v>2</v>
      </c>
      <c r="O19" s="1">
        <f t="shared" si="0"/>
        <v>36</v>
      </c>
      <c r="P19" s="10"/>
      <c r="Q19" s="1">
        <v>36</v>
      </c>
      <c r="R19" s="1">
        <v>9</v>
      </c>
      <c r="S19" s="68" t="s">
        <v>529</v>
      </c>
    </row>
    <row r="20" spans="1:19" ht="31.5" x14ac:dyDescent="0.25">
      <c r="A20" s="1">
        <v>17</v>
      </c>
      <c r="B20" s="50" t="s">
        <v>85</v>
      </c>
      <c r="C20" s="99" t="s">
        <v>429</v>
      </c>
      <c r="D20" s="46" t="s">
        <v>86</v>
      </c>
      <c r="E20" s="31">
        <v>10</v>
      </c>
      <c r="F20" s="50" t="s">
        <v>87</v>
      </c>
      <c r="G20" s="1">
        <v>3</v>
      </c>
      <c r="H20" s="1">
        <v>0</v>
      </c>
      <c r="I20" s="1">
        <v>6</v>
      </c>
      <c r="J20" s="1">
        <v>6</v>
      </c>
      <c r="K20" s="1">
        <v>0</v>
      </c>
      <c r="L20" s="1">
        <v>5</v>
      </c>
      <c r="M20" s="1">
        <v>10</v>
      </c>
      <c r="N20" s="1">
        <v>5</v>
      </c>
      <c r="O20" s="1">
        <f t="shared" si="0"/>
        <v>35</v>
      </c>
      <c r="P20" s="10"/>
      <c r="Q20" s="1">
        <v>35</v>
      </c>
      <c r="R20" s="1">
        <v>10</v>
      </c>
      <c r="S20" s="68" t="s">
        <v>529</v>
      </c>
    </row>
    <row r="21" spans="1:19" ht="31.5" x14ac:dyDescent="0.25">
      <c r="A21" s="1">
        <v>18</v>
      </c>
      <c r="B21" s="50" t="s">
        <v>152</v>
      </c>
      <c r="C21" s="99" t="s">
        <v>378</v>
      </c>
      <c r="D21" s="46" t="s">
        <v>139</v>
      </c>
      <c r="E21" s="31">
        <v>10</v>
      </c>
      <c r="F21" s="50" t="s">
        <v>147</v>
      </c>
      <c r="G21" s="1">
        <v>5</v>
      </c>
      <c r="H21" s="1">
        <v>3</v>
      </c>
      <c r="I21" s="1">
        <v>5</v>
      </c>
      <c r="J21" s="1">
        <v>6</v>
      </c>
      <c r="K21" s="1">
        <v>3</v>
      </c>
      <c r="L21" s="1">
        <v>5</v>
      </c>
      <c r="M21" s="1">
        <v>6</v>
      </c>
      <c r="N21" s="1">
        <v>2</v>
      </c>
      <c r="O21" s="1">
        <f t="shared" si="0"/>
        <v>35</v>
      </c>
      <c r="P21" s="10"/>
      <c r="Q21" s="1">
        <v>35</v>
      </c>
      <c r="R21" s="1">
        <v>10</v>
      </c>
      <c r="S21" s="68" t="s">
        <v>529</v>
      </c>
    </row>
    <row r="22" spans="1:19" ht="47.25" x14ac:dyDescent="0.25">
      <c r="A22" s="1">
        <v>19</v>
      </c>
      <c r="B22" s="44" t="s">
        <v>215</v>
      </c>
      <c r="C22" s="93" t="s">
        <v>415</v>
      </c>
      <c r="D22" s="46" t="s">
        <v>188</v>
      </c>
      <c r="E22" s="31">
        <v>10</v>
      </c>
      <c r="F22" s="50" t="s">
        <v>189</v>
      </c>
      <c r="G22" s="1">
        <v>4</v>
      </c>
      <c r="H22" s="1">
        <v>3</v>
      </c>
      <c r="I22" s="1">
        <v>6</v>
      </c>
      <c r="J22" s="1">
        <v>6</v>
      </c>
      <c r="K22" s="1">
        <v>6</v>
      </c>
      <c r="L22" s="1">
        <v>1</v>
      </c>
      <c r="M22" s="1">
        <v>7</v>
      </c>
      <c r="N22" s="1">
        <v>2</v>
      </c>
      <c r="O22" s="1">
        <f t="shared" si="0"/>
        <v>35</v>
      </c>
      <c r="P22" s="10"/>
      <c r="Q22" s="1">
        <v>35</v>
      </c>
      <c r="R22" s="1">
        <v>10</v>
      </c>
      <c r="S22" s="68" t="s">
        <v>529</v>
      </c>
    </row>
    <row r="23" spans="1:19" ht="40.5" customHeight="1" x14ac:dyDescent="0.25">
      <c r="A23" s="1">
        <v>20</v>
      </c>
      <c r="B23" s="9" t="s">
        <v>35</v>
      </c>
      <c r="C23" s="99" t="s">
        <v>377</v>
      </c>
      <c r="D23" s="28" t="s">
        <v>14</v>
      </c>
      <c r="E23" s="31">
        <v>10</v>
      </c>
      <c r="F23" s="9" t="s">
        <v>28</v>
      </c>
      <c r="G23" s="1">
        <v>7</v>
      </c>
      <c r="H23" s="1">
        <v>2</v>
      </c>
      <c r="I23" s="1">
        <v>7</v>
      </c>
      <c r="J23" s="1">
        <v>6</v>
      </c>
      <c r="K23" s="1">
        <v>0</v>
      </c>
      <c r="L23" s="1">
        <v>0</v>
      </c>
      <c r="M23" s="1">
        <v>7</v>
      </c>
      <c r="N23" s="1">
        <v>5</v>
      </c>
      <c r="O23" s="1">
        <f t="shared" si="0"/>
        <v>34</v>
      </c>
      <c r="P23" s="10"/>
      <c r="Q23" s="1">
        <v>34</v>
      </c>
      <c r="R23" s="1">
        <v>11</v>
      </c>
      <c r="S23" s="68" t="s">
        <v>529</v>
      </c>
    </row>
    <row r="24" spans="1:19" ht="47.25" x14ac:dyDescent="0.25">
      <c r="A24" s="1">
        <v>21</v>
      </c>
      <c r="B24" s="19" t="s">
        <v>64</v>
      </c>
      <c r="C24" s="99" t="s">
        <v>369</v>
      </c>
      <c r="D24" s="20" t="s">
        <v>56</v>
      </c>
      <c r="E24" s="31">
        <v>10</v>
      </c>
      <c r="F24" s="50" t="s">
        <v>57</v>
      </c>
      <c r="G24" s="1">
        <v>2</v>
      </c>
      <c r="H24" s="1">
        <v>3</v>
      </c>
      <c r="I24" s="1">
        <v>5</v>
      </c>
      <c r="J24" s="1">
        <v>4</v>
      </c>
      <c r="K24" s="1">
        <v>3</v>
      </c>
      <c r="L24" s="1">
        <v>5</v>
      </c>
      <c r="M24" s="1">
        <v>7</v>
      </c>
      <c r="N24" s="1">
        <v>5</v>
      </c>
      <c r="O24" s="1">
        <f t="shared" si="0"/>
        <v>34</v>
      </c>
      <c r="P24" s="10"/>
      <c r="Q24" s="1">
        <v>34</v>
      </c>
      <c r="R24" s="1">
        <v>11</v>
      </c>
      <c r="S24" s="68" t="s">
        <v>529</v>
      </c>
    </row>
    <row r="25" spans="1:19" ht="31.5" x14ac:dyDescent="0.25">
      <c r="A25" s="1">
        <v>22</v>
      </c>
      <c r="B25" s="32" t="s">
        <v>168</v>
      </c>
      <c r="C25" s="99" t="s">
        <v>382</v>
      </c>
      <c r="D25" s="20" t="s">
        <v>164</v>
      </c>
      <c r="E25" s="31">
        <v>10</v>
      </c>
      <c r="F25" s="50" t="s">
        <v>165</v>
      </c>
      <c r="G25" s="1">
        <v>7</v>
      </c>
      <c r="H25" s="1">
        <v>0</v>
      </c>
      <c r="I25" s="1">
        <v>3</v>
      </c>
      <c r="J25" s="1">
        <v>6</v>
      </c>
      <c r="K25" s="1">
        <v>0</v>
      </c>
      <c r="L25" s="1">
        <v>5</v>
      </c>
      <c r="M25" s="1">
        <v>8</v>
      </c>
      <c r="N25" s="1">
        <v>5</v>
      </c>
      <c r="O25" s="1">
        <f t="shared" si="0"/>
        <v>34</v>
      </c>
      <c r="P25" s="10"/>
      <c r="Q25" s="1">
        <v>34</v>
      </c>
      <c r="R25" s="1">
        <v>11</v>
      </c>
      <c r="S25" s="68" t="s">
        <v>529</v>
      </c>
    </row>
    <row r="26" spans="1:19" ht="31.5" x14ac:dyDescent="0.25">
      <c r="A26" s="1">
        <v>23</v>
      </c>
      <c r="B26" s="44" t="s">
        <v>218</v>
      </c>
      <c r="C26" s="99" t="s">
        <v>416</v>
      </c>
      <c r="D26" s="20" t="s">
        <v>188</v>
      </c>
      <c r="E26" s="31">
        <v>10</v>
      </c>
      <c r="F26" s="50" t="s">
        <v>189</v>
      </c>
      <c r="G26" s="1">
        <v>4</v>
      </c>
      <c r="H26" s="1">
        <v>4</v>
      </c>
      <c r="I26" s="1">
        <v>5</v>
      </c>
      <c r="J26" s="1">
        <v>6</v>
      </c>
      <c r="K26" s="1">
        <v>3</v>
      </c>
      <c r="L26" s="1">
        <v>1</v>
      </c>
      <c r="M26" s="1">
        <v>6</v>
      </c>
      <c r="N26" s="1">
        <v>5</v>
      </c>
      <c r="O26" s="1">
        <f t="shared" si="0"/>
        <v>34</v>
      </c>
      <c r="P26" s="10"/>
      <c r="Q26" s="1">
        <v>34</v>
      </c>
      <c r="R26" s="1">
        <v>11</v>
      </c>
      <c r="S26" s="68" t="s">
        <v>529</v>
      </c>
    </row>
    <row r="27" spans="1:19" ht="47.25" x14ac:dyDescent="0.25">
      <c r="A27" s="1">
        <v>24</v>
      </c>
      <c r="B27" s="19" t="s">
        <v>62</v>
      </c>
      <c r="C27" s="99" t="s">
        <v>368</v>
      </c>
      <c r="D27" s="20" t="s">
        <v>56</v>
      </c>
      <c r="E27" s="31">
        <v>10</v>
      </c>
      <c r="F27" s="50" t="s">
        <v>57</v>
      </c>
      <c r="G27" s="1">
        <v>5</v>
      </c>
      <c r="H27" s="1">
        <v>2</v>
      </c>
      <c r="I27" s="1">
        <v>5</v>
      </c>
      <c r="J27" s="1">
        <v>4</v>
      </c>
      <c r="K27" s="1">
        <v>6</v>
      </c>
      <c r="L27" s="1">
        <v>0</v>
      </c>
      <c r="M27" s="1">
        <v>6</v>
      </c>
      <c r="N27" s="1">
        <v>5</v>
      </c>
      <c r="O27" s="1">
        <f t="shared" si="0"/>
        <v>33</v>
      </c>
      <c r="P27" s="10"/>
      <c r="Q27" s="1">
        <v>33</v>
      </c>
      <c r="R27" s="1">
        <v>12</v>
      </c>
      <c r="S27" s="68" t="s">
        <v>529</v>
      </c>
    </row>
    <row r="28" spans="1:19" ht="47.25" x14ac:dyDescent="0.25">
      <c r="A28" s="1">
        <v>25</v>
      </c>
      <c r="B28" s="19" t="s">
        <v>365</v>
      </c>
      <c r="C28" s="99" t="s">
        <v>366</v>
      </c>
      <c r="D28" s="20" t="s">
        <v>56</v>
      </c>
      <c r="E28" s="31">
        <v>10</v>
      </c>
      <c r="F28" s="50" t="s">
        <v>57</v>
      </c>
      <c r="G28" s="1">
        <v>5</v>
      </c>
      <c r="H28" s="1">
        <v>5</v>
      </c>
      <c r="I28" s="1">
        <v>5</v>
      </c>
      <c r="J28" s="1">
        <v>6</v>
      </c>
      <c r="K28" s="1">
        <v>1</v>
      </c>
      <c r="L28" s="1">
        <v>3</v>
      </c>
      <c r="M28" s="1">
        <v>7</v>
      </c>
      <c r="N28" s="1">
        <v>1</v>
      </c>
      <c r="O28" s="1">
        <f t="shared" si="0"/>
        <v>33</v>
      </c>
      <c r="P28" s="10"/>
      <c r="Q28" s="1">
        <v>33</v>
      </c>
      <c r="R28" s="1">
        <v>12</v>
      </c>
      <c r="S28" s="68" t="s">
        <v>529</v>
      </c>
    </row>
    <row r="29" spans="1:19" ht="32.25" customHeight="1" x14ac:dyDescent="0.25">
      <c r="A29" s="1">
        <v>26</v>
      </c>
      <c r="B29" s="53" t="s">
        <v>88</v>
      </c>
      <c r="C29" s="99" t="s">
        <v>428</v>
      </c>
      <c r="D29" s="20" t="s">
        <v>86</v>
      </c>
      <c r="E29" s="31">
        <v>10</v>
      </c>
      <c r="F29" s="50" t="s">
        <v>87</v>
      </c>
      <c r="G29" s="1">
        <v>3</v>
      </c>
      <c r="H29" s="1">
        <v>0</v>
      </c>
      <c r="I29" s="1">
        <v>4</v>
      </c>
      <c r="J29" s="1">
        <v>6</v>
      </c>
      <c r="K29" s="1">
        <v>0</v>
      </c>
      <c r="L29" s="1">
        <v>5</v>
      </c>
      <c r="M29" s="1">
        <v>10</v>
      </c>
      <c r="N29" s="1">
        <v>5</v>
      </c>
      <c r="O29" s="1">
        <f t="shared" si="0"/>
        <v>33</v>
      </c>
      <c r="P29" s="10"/>
      <c r="Q29" s="1">
        <v>33</v>
      </c>
      <c r="R29" s="1">
        <v>12</v>
      </c>
      <c r="S29" s="68" t="s">
        <v>529</v>
      </c>
    </row>
    <row r="30" spans="1:19" ht="36.75" customHeight="1" x14ac:dyDescent="0.25">
      <c r="A30" s="1">
        <v>27</v>
      </c>
      <c r="B30" s="21" t="s">
        <v>103</v>
      </c>
      <c r="C30" s="101" t="s">
        <v>364</v>
      </c>
      <c r="D30" s="21" t="s">
        <v>91</v>
      </c>
      <c r="E30" s="31">
        <v>10</v>
      </c>
      <c r="F30" s="21" t="s">
        <v>92</v>
      </c>
      <c r="G30" s="7">
        <v>7</v>
      </c>
      <c r="H30" s="7">
        <v>4</v>
      </c>
      <c r="I30" s="7">
        <v>3</v>
      </c>
      <c r="J30" s="7">
        <v>6</v>
      </c>
      <c r="K30" s="7">
        <v>6</v>
      </c>
      <c r="L30" s="7">
        <v>2</v>
      </c>
      <c r="M30" s="7">
        <v>5</v>
      </c>
      <c r="N30" s="7">
        <v>0</v>
      </c>
      <c r="O30" s="7">
        <f t="shared" si="0"/>
        <v>33</v>
      </c>
      <c r="P30" s="10"/>
      <c r="Q30" s="1">
        <v>33</v>
      </c>
      <c r="R30" s="1">
        <v>12</v>
      </c>
      <c r="S30" s="68" t="s">
        <v>529</v>
      </c>
    </row>
    <row r="31" spans="1:19" ht="31.5" x14ac:dyDescent="0.25">
      <c r="A31" s="1">
        <v>28</v>
      </c>
      <c r="B31" s="19" t="s">
        <v>175</v>
      </c>
      <c r="C31" s="99" t="s">
        <v>427</v>
      </c>
      <c r="D31" s="20" t="s">
        <v>173</v>
      </c>
      <c r="E31" s="31">
        <v>10</v>
      </c>
      <c r="F31" s="50" t="s">
        <v>176</v>
      </c>
      <c r="G31" s="1">
        <v>5</v>
      </c>
      <c r="H31" s="1">
        <v>4</v>
      </c>
      <c r="I31" s="1">
        <v>5</v>
      </c>
      <c r="J31" s="1">
        <v>4</v>
      </c>
      <c r="K31" s="1">
        <v>2</v>
      </c>
      <c r="L31" s="1">
        <v>5</v>
      </c>
      <c r="M31" s="1">
        <v>7</v>
      </c>
      <c r="N31" s="1">
        <v>1</v>
      </c>
      <c r="O31" s="1">
        <f t="shared" si="0"/>
        <v>33</v>
      </c>
      <c r="P31" s="10"/>
      <c r="Q31" s="1">
        <v>33</v>
      </c>
      <c r="R31" s="1">
        <v>12</v>
      </c>
      <c r="S31" s="68" t="s">
        <v>529</v>
      </c>
    </row>
    <row r="32" spans="1:19" ht="31.5" x14ac:dyDescent="0.25">
      <c r="A32" s="1">
        <v>29</v>
      </c>
      <c r="B32" s="9" t="s">
        <v>34</v>
      </c>
      <c r="C32" s="99" t="s">
        <v>407</v>
      </c>
      <c r="D32" s="28" t="s">
        <v>14</v>
      </c>
      <c r="E32" s="31">
        <v>10</v>
      </c>
      <c r="F32" s="9" t="s">
        <v>28</v>
      </c>
      <c r="G32" s="1">
        <v>4</v>
      </c>
      <c r="H32" s="1">
        <v>3</v>
      </c>
      <c r="I32" s="1">
        <v>3</v>
      </c>
      <c r="J32" s="1">
        <v>6</v>
      </c>
      <c r="K32" s="1">
        <v>2</v>
      </c>
      <c r="L32" s="1">
        <v>1</v>
      </c>
      <c r="M32" s="1">
        <v>8</v>
      </c>
      <c r="N32" s="1">
        <v>5</v>
      </c>
      <c r="O32" s="1">
        <f t="shared" si="0"/>
        <v>32</v>
      </c>
      <c r="P32" s="10"/>
      <c r="Q32" s="1">
        <v>32</v>
      </c>
      <c r="R32" s="1">
        <v>13</v>
      </c>
      <c r="S32" s="68" t="s">
        <v>529</v>
      </c>
    </row>
    <row r="33" spans="1:19" ht="31.5" x14ac:dyDescent="0.25">
      <c r="A33" s="1">
        <v>30</v>
      </c>
      <c r="B33" s="9" t="s">
        <v>37</v>
      </c>
      <c r="C33" s="99" t="s">
        <v>406</v>
      </c>
      <c r="D33" s="28" t="s">
        <v>14</v>
      </c>
      <c r="E33" s="31">
        <v>10</v>
      </c>
      <c r="F33" s="9" t="s">
        <v>28</v>
      </c>
      <c r="G33" s="1">
        <v>3</v>
      </c>
      <c r="H33" s="1">
        <v>3</v>
      </c>
      <c r="I33" s="1">
        <v>5</v>
      </c>
      <c r="J33" s="1">
        <v>4</v>
      </c>
      <c r="K33" s="1">
        <v>3</v>
      </c>
      <c r="L33" s="1">
        <v>3</v>
      </c>
      <c r="M33" s="1">
        <v>6</v>
      </c>
      <c r="N33" s="1">
        <v>5</v>
      </c>
      <c r="O33" s="1">
        <f t="shared" si="0"/>
        <v>32</v>
      </c>
      <c r="P33" s="10"/>
      <c r="Q33" s="1">
        <v>32</v>
      </c>
      <c r="R33" s="1">
        <v>13</v>
      </c>
      <c r="S33" s="68" t="s">
        <v>529</v>
      </c>
    </row>
    <row r="34" spans="1:19" ht="31.5" x14ac:dyDescent="0.25">
      <c r="A34" s="1">
        <v>31</v>
      </c>
      <c r="B34" s="27" t="s">
        <v>40</v>
      </c>
      <c r="C34" s="99" t="s">
        <v>402</v>
      </c>
      <c r="D34" s="28" t="s">
        <v>14</v>
      </c>
      <c r="E34" s="31">
        <v>10</v>
      </c>
      <c r="F34" s="9" t="s">
        <v>28</v>
      </c>
      <c r="G34" s="1">
        <v>6</v>
      </c>
      <c r="H34" s="1">
        <v>4</v>
      </c>
      <c r="I34" s="1">
        <v>7</v>
      </c>
      <c r="J34" s="1">
        <v>4</v>
      </c>
      <c r="K34" s="1">
        <v>3</v>
      </c>
      <c r="L34" s="1">
        <v>3</v>
      </c>
      <c r="M34" s="1">
        <v>5</v>
      </c>
      <c r="N34" s="1">
        <v>0</v>
      </c>
      <c r="O34" s="1">
        <f t="shared" si="0"/>
        <v>32</v>
      </c>
      <c r="P34" s="10"/>
      <c r="Q34" s="1">
        <v>32</v>
      </c>
      <c r="R34" s="1">
        <v>13</v>
      </c>
      <c r="S34" s="68" t="s">
        <v>529</v>
      </c>
    </row>
    <row r="35" spans="1:19" ht="31.5" x14ac:dyDescent="0.25">
      <c r="A35" s="1">
        <v>32</v>
      </c>
      <c r="B35" s="44" t="s">
        <v>212</v>
      </c>
      <c r="C35" s="99" t="s">
        <v>410</v>
      </c>
      <c r="D35" s="46" t="s">
        <v>188</v>
      </c>
      <c r="E35" s="31">
        <v>10</v>
      </c>
      <c r="F35" s="49" t="s">
        <v>209</v>
      </c>
      <c r="G35" s="1">
        <v>2</v>
      </c>
      <c r="H35" s="1">
        <v>3</v>
      </c>
      <c r="I35" s="1">
        <v>7</v>
      </c>
      <c r="J35" s="1">
        <v>6</v>
      </c>
      <c r="K35" s="1">
        <v>4</v>
      </c>
      <c r="L35" s="1">
        <v>1</v>
      </c>
      <c r="M35" s="1">
        <v>6</v>
      </c>
      <c r="N35" s="1">
        <v>3</v>
      </c>
      <c r="O35" s="1">
        <f t="shared" si="0"/>
        <v>32</v>
      </c>
      <c r="P35" s="10"/>
      <c r="Q35" s="1">
        <v>32</v>
      </c>
      <c r="R35" s="1">
        <v>13</v>
      </c>
      <c r="S35" s="68" t="s">
        <v>529</v>
      </c>
    </row>
    <row r="36" spans="1:19" ht="47.25" x14ac:dyDescent="0.25">
      <c r="A36" s="1">
        <v>33</v>
      </c>
      <c r="B36" s="50" t="s">
        <v>79</v>
      </c>
      <c r="C36" s="99" t="s">
        <v>386</v>
      </c>
      <c r="D36" s="46" t="s">
        <v>70</v>
      </c>
      <c r="E36" s="31">
        <v>10</v>
      </c>
      <c r="F36" s="50" t="s">
        <v>71</v>
      </c>
      <c r="G36" s="7">
        <v>5</v>
      </c>
      <c r="H36" s="7">
        <v>3</v>
      </c>
      <c r="I36" s="7">
        <v>5</v>
      </c>
      <c r="J36" s="7">
        <v>6</v>
      </c>
      <c r="K36" s="7">
        <v>0</v>
      </c>
      <c r="L36" s="7">
        <v>2</v>
      </c>
      <c r="M36" s="7">
        <v>5</v>
      </c>
      <c r="N36" s="7">
        <v>5</v>
      </c>
      <c r="O36" s="7">
        <f t="shared" ref="O36:O67" si="1">SUM(G36:N36)</f>
        <v>31</v>
      </c>
      <c r="P36" s="10"/>
      <c r="Q36" s="1">
        <v>31</v>
      </c>
      <c r="R36" s="1">
        <v>14</v>
      </c>
      <c r="S36" s="68" t="s">
        <v>529</v>
      </c>
    </row>
    <row r="37" spans="1:19" ht="31.5" x14ac:dyDescent="0.25">
      <c r="A37" s="1">
        <v>34</v>
      </c>
      <c r="B37" s="27" t="s">
        <v>19</v>
      </c>
      <c r="C37" s="99" t="s">
        <v>396</v>
      </c>
      <c r="D37" s="28" t="s">
        <v>14</v>
      </c>
      <c r="E37" s="31">
        <v>10</v>
      </c>
      <c r="F37" s="27" t="s">
        <v>15</v>
      </c>
      <c r="G37" s="1">
        <v>6</v>
      </c>
      <c r="H37" s="1">
        <v>2</v>
      </c>
      <c r="I37" s="1">
        <v>5</v>
      </c>
      <c r="J37" s="1">
        <v>6</v>
      </c>
      <c r="K37" s="1">
        <v>3</v>
      </c>
      <c r="L37" s="1">
        <v>0</v>
      </c>
      <c r="M37" s="1">
        <v>5</v>
      </c>
      <c r="N37" s="1">
        <v>3</v>
      </c>
      <c r="O37" s="1">
        <f t="shared" si="1"/>
        <v>30</v>
      </c>
      <c r="P37" s="9"/>
      <c r="Q37" s="7">
        <v>30</v>
      </c>
      <c r="R37" s="7">
        <v>15</v>
      </c>
      <c r="S37" s="68" t="s">
        <v>529</v>
      </c>
    </row>
    <row r="38" spans="1:19" ht="31.5" x14ac:dyDescent="0.25">
      <c r="A38" s="1">
        <v>35</v>
      </c>
      <c r="B38" s="9" t="s">
        <v>33</v>
      </c>
      <c r="C38" s="99" t="s">
        <v>403</v>
      </c>
      <c r="D38" s="28" t="s">
        <v>14</v>
      </c>
      <c r="E38" s="31">
        <v>10</v>
      </c>
      <c r="F38" s="9" t="s">
        <v>28</v>
      </c>
      <c r="G38" s="1">
        <v>3</v>
      </c>
      <c r="H38" s="1">
        <v>3</v>
      </c>
      <c r="I38" s="1">
        <v>5</v>
      </c>
      <c r="J38" s="1">
        <v>6</v>
      </c>
      <c r="K38" s="1">
        <v>3</v>
      </c>
      <c r="L38" s="1">
        <v>1</v>
      </c>
      <c r="M38" s="1">
        <v>6</v>
      </c>
      <c r="N38" s="1">
        <v>3</v>
      </c>
      <c r="O38" s="1">
        <f t="shared" si="1"/>
        <v>30</v>
      </c>
      <c r="P38" s="10"/>
      <c r="Q38" s="1">
        <v>30</v>
      </c>
      <c r="R38" s="7">
        <v>15</v>
      </c>
      <c r="S38" s="68" t="s">
        <v>529</v>
      </c>
    </row>
    <row r="39" spans="1:19" ht="31.5" x14ac:dyDescent="0.25">
      <c r="A39" s="1">
        <v>36</v>
      </c>
      <c r="B39" s="50" t="s">
        <v>148</v>
      </c>
      <c r="C39" s="95" t="s">
        <v>375</v>
      </c>
      <c r="D39" s="46" t="s">
        <v>139</v>
      </c>
      <c r="E39" s="31">
        <v>10</v>
      </c>
      <c r="F39" s="50" t="s">
        <v>147</v>
      </c>
      <c r="G39" s="1">
        <v>7</v>
      </c>
      <c r="H39" s="1">
        <v>2</v>
      </c>
      <c r="I39" s="1">
        <v>5</v>
      </c>
      <c r="J39" s="1">
        <v>6</v>
      </c>
      <c r="K39" s="1">
        <v>3</v>
      </c>
      <c r="L39" s="1">
        <v>3</v>
      </c>
      <c r="M39" s="1">
        <v>4</v>
      </c>
      <c r="N39" s="1">
        <v>0</v>
      </c>
      <c r="O39" s="1">
        <f t="shared" si="1"/>
        <v>30</v>
      </c>
      <c r="P39" s="10"/>
      <c r="Q39" s="1">
        <v>30</v>
      </c>
      <c r="R39" s="7">
        <v>15</v>
      </c>
      <c r="S39" s="68" t="s">
        <v>529</v>
      </c>
    </row>
    <row r="40" spans="1:19" ht="31.5" x14ac:dyDescent="0.25">
      <c r="A40" s="1">
        <v>37</v>
      </c>
      <c r="B40" s="44" t="s">
        <v>223</v>
      </c>
      <c r="C40" s="93" t="s">
        <v>417</v>
      </c>
      <c r="D40" s="46" t="s">
        <v>188</v>
      </c>
      <c r="E40" s="31">
        <v>10</v>
      </c>
      <c r="F40" s="50" t="s">
        <v>189</v>
      </c>
      <c r="G40" s="1">
        <v>5</v>
      </c>
      <c r="H40" s="1">
        <v>4</v>
      </c>
      <c r="I40" s="1">
        <v>7</v>
      </c>
      <c r="J40" s="1">
        <v>6</v>
      </c>
      <c r="K40" s="1">
        <v>0</v>
      </c>
      <c r="L40" s="1">
        <v>1</v>
      </c>
      <c r="M40" s="1">
        <v>7</v>
      </c>
      <c r="N40" s="1">
        <v>0</v>
      </c>
      <c r="O40" s="1">
        <f t="shared" si="1"/>
        <v>30</v>
      </c>
      <c r="P40" s="10"/>
      <c r="Q40" s="1">
        <v>30</v>
      </c>
      <c r="R40" s="7">
        <v>15</v>
      </c>
      <c r="S40" s="68" t="s">
        <v>529</v>
      </c>
    </row>
    <row r="41" spans="1:19" ht="31.5" x14ac:dyDescent="0.25">
      <c r="A41" s="1">
        <v>38</v>
      </c>
      <c r="B41" s="27" t="s">
        <v>41</v>
      </c>
      <c r="C41" s="95" t="s">
        <v>409</v>
      </c>
      <c r="D41" s="27" t="s">
        <v>14</v>
      </c>
      <c r="E41" s="31">
        <v>10</v>
      </c>
      <c r="F41" s="9" t="s">
        <v>28</v>
      </c>
      <c r="G41" s="1">
        <v>3</v>
      </c>
      <c r="H41" s="1">
        <v>2</v>
      </c>
      <c r="I41" s="1">
        <v>4</v>
      </c>
      <c r="J41" s="1">
        <v>6</v>
      </c>
      <c r="K41" s="1">
        <v>1</v>
      </c>
      <c r="L41" s="1">
        <v>2</v>
      </c>
      <c r="M41" s="1">
        <v>6</v>
      </c>
      <c r="N41" s="1">
        <v>5</v>
      </c>
      <c r="O41" s="1">
        <f t="shared" si="1"/>
        <v>29</v>
      </c>
      <c r="P41" s="10"/>
      <c r="Q41" s="1">
        <v>29</v>
      </c>
      <c r="R41" s="1">
        <v>16</v>
      </c>
      <c r="S41" s="68" t="s">
        <v>529</v>
      </c>
    </row>
    <row r="42" spans="1:19" ht="37.5" customHeight="1" x14ac:dyDescent="0.25">
      <c r="A42" s="1">
        <v>39</v>
      </c>
      <c r="B42" s="32" t="s">
        <v>169</v>
      </c>
      <c r="C42" s="99" t="s">
        <v>379</v>
      </c>
      <c r="D42" s="29" t="s">
        <v>164</v>
      </c>
      <c r="E42" s="31">
        <v>10</v>
      </c>
      <c r="F42" s="50" t="s">
        <v>165</v>
      </c>
      <c r="G42" s="1">
        <v>5</v>
      </c>
      <c r="H42" s="1">
        <v>0</v>
      </c>
      <c r="I42" s="1">
        <v>6</v>
      </c>
      <c r="J42" s="1">
        <v>6</v>
      </c>
      <c r="K42" s="1">
        <v>0</v>
      </c>
      <c r="L42" s="1">
        <v>5</v>
      </c>
      <c r="M42" s="1">
        <v>5</v>
      </c>
      <c r="N42" s="1">
        <v>2</v>
      </c>
      <c r="O42" s="1">
        <f t="shared" si="1"/>
        <v>29</v>
      </c>
      <c r="P42" s="10"/>
      <c r="Q42" s="1">
        <v>29</v>
      </c>
      <c r="R42" s="1">
        <v>16</v>
      </c>
      <c r="S42" s="68" t="s">
        <v>529</v>
      </c>
    </row>
    <row r="43" spans="1:19" ht="31.5" x14ac:dyDescent="0.25">
      <c r="A43" s="1">
        <v>40</v>
      </c>
      <c r="B43" s="53" t="s">
        <v>273</v>
      </c>
      <c r="C43" s="93" t="s">
        <v>426</v>
      </c>
      <c r="D43" s="55" t="s">
        <v>173</v>
      </c>
      <c r="E43" s="31">
        <v>10</v>
      </c>
      <c r="F43" s="53" t="s">
        <v>176</v>
      </c>
      <c r="G43" s="1">
        <v>5</v>
      </c>
      <c r="H43" s="1">
        <v>3</v>
      </c>
      <c r="I43" s="1">
        <v>7</v>
      </c>
      <c r="J43" s="1">
        <v>2</v>
      </c>
      <c r="K43" s="1">
        <v>0</v>
      </c>
      <c r="L43" s="1">
        <v>3</v>
      </c>
      <c r="M43" s="1">
        <v>7</v>
      </c>
      <c r="N43" s="1">
        <v>2</v>
      </c>
      <c r="O43" s="1">
        <f t="shared" si="1"/>
        <v>29</v>
      </c>
      <c r="P43" s="10"/>
      <c r="Q43" s="1">
        <v>29</v>
      </c>
      <c r="R43" s="1">
        <v>16</v>
      </c>
      <c r="S43" s="68" t="s">
        <v>529</v>
      </c>
    </row>
    <row r="44" spans="1:19" ht="31.5" x14ac:dyDescent="0.25">
      <c r="A44" s="1">
        <v>41</v>
      </c>
      <c r="B44" s="44" t="s">
        <v>211</v>
      </c>
      <c r="C44" s="99" t="s">
        <v>413</v>
      </c>
      <c r="D44" s="46" t="s">
        <v>188</v>
      </c>
      <c r="E44" s="31">
        <v>10</v>
      </c>
      <c r="F44" s="49" t="s">
        <v>209</v>
      </c>
      <c r="G44" s="1">
        <v>3</v>
      </c>
      <c r="H44" s="1">
        <v>2</v>
      </c>
      <c r="I44" s="1">
        <v>6</v>
      </c>
      <c r="J44" s="1">
        <v>6</v>
      </c>
      <c r="K44" s="1">
        <v>1</v>
      </c>
      <c r="L44" s="1">
        <v>3</v>
      </c>
      <c r="M44" s="1">
        <v>6</v>
      </c>
      <c r="N44" s="1">
        <v>2</v>
      </c>
      <c r="O44" s="1">
        <f t="shared" si="1"/>
        <v>29</v>
      </c>
      <c r="P44" s="10"/>
      <c r="Q44" s="1">
        <v>29</v>
      </c>
      <c r="R44" s="1">
        <v>16</v>
      </c>
      <c r="S44" s="68" t="s">
        <v>529</v>
      </c>
    </row>
    <row r="45" spans="1:19" ht="31.5" x14ac:dyDescent="0.25">
      <c r="A45" s="1">
        <v>42</v>
      </c>
      <c r="B45" s="48" t="s">
        <v>270</v>
      </c>
      <c r="C45" s="93" t="s">
        <v>389</v>
      </c>
      <c r="D45" s="46" t="s">
        <v>261</v>
      </c>
      <c r="E45" s="31">
        <v>10</v>
      </c>
      <c r="F45" s="50" t="s">
        <v>262</v>
      </c>
      <c r="G45" s="1">
        <v>1</v>
      </c>
      <c r="H45" s="1">
        <v>0</v>
      </c>
      <c r="I45" s="1">
        <v>7</v>
      </c>
      <c r="J45" s="1">
        <v>6</v>
      </c>
      <c r="K45" s="1">
        <v>3</v>
      </c>
      <c r="L45" s="1">
        <v>2</v>
      </c>
      <c r="M45" s="1">
        <v>9</v>
      </c>
      <c r="N45" s="1">
        <v>1</v>
      </c>
      <c r="O45" s="1">
        <f t="shared" si="1"/>
        <v>29</v>
      </c>
      <c r="P45" s="11"/>
      <c r="Q45" s="7">
        <v>29</v>
      </c>
      <c r="R45" s="1">
        <v>16</v>
      </c>
      <c r="S45" s="68" t="s">
        <v>529</v>
      </c>
    </row>
    <row r="46" spans="1:19" ht="31.5" x14ac:dyDescent="0.25">
      <c r="A46" s="1">
        <v>43</v>
      </c>
      <c r="B46" s="25" t="s">
        <v>36</v>
      </c>
      <c r="C46" s="93" t="s">
        <v>405</v>
      </c>
      <c r="D46" s="28" t="s">
        <v>14</v>
      </c>
      <c r="E46" s="31">
        <v>10</v>
      </c>
      <c r="F46" s="9" t="s">
        <v>28</v>
      </c>
      <c r="G46" s="7">
        <v>8</v>
      </c>
      <c r="H46" s="7">
        <v>2</v>
      </c>
      <c r="I46" s="7">
        <v>2</v>
      </c>
      <c r="J46" s="7">
        <v>6</v>
      </c>
      <c r="K46" s="7">
        <v>0</v>
      </c>
      <c r="L46" s="7">
        <v>5</v>
      </c>
      <c r="M46" s="7">
        <v>4</v>
      </c>
      <c r="N46" s="7">
        <v>1</v>
      </c>
      <c r="O46" s="7">
        <f t="shared" si="1"/>
        <v>28</v>
      </c>
      <c r="P46" s="10"/>
      <c r="Q46" s="1">
        <v>28</v>
      </c>
      <c r="R46" s="1">
        <v>17</v>
      </c>
      <c r="S46" s="68" t="s">
        <v>529</v>
      </c>
    </row>
    <row r="47" spans="1:19" ht="31.5" x14ac:dyDescent="0.25">
      <c r="A47" s="1">
        <v>44</v>
      </c>
      <c r="B47" s="34" t="s">
        <v>170</v>
      </c>
      <c r="C47" s="93" t="s">
        <v>380</v>
      </c>
      <c r="D47" s="29" t="s">
        <v>164</v>
      </c>
      <c r="E47" s="31">
        <v>10</v>
      </c>
      <c r="F47" s="50" t="s">
        <v>165</v>
      </c>
      <c r="G47" s="1">
        <v>6</v>
      </c>
      <c r="H47" s="1">
        <v>1</v>
      </c>
      <c r="I47" s="1">
        <v>6</v>
      </c>
      <c r="J47" s="1">
        <v>6</v>
      </c>
      <c r="K47" s="1">
        <v>1</v>
      </c>
      <c r="L47" s="1">
        <v>1</v>
      </c>
      <c r="M47" s="1">
        <v>5</v>
      </c>
      <c r="N47" s="1">
        <v>2</v>
      </c>
      <c r="O47" s="1">
        <f t="shared" si="1"/>
        <v>28</v>
      </c>
      <c r="P47" s="10"/>
      <c r="Q47" s="1">
        <v>28</v>
      </c>
      <c r="R47" s="1">
        <v>17</v>
      </c>
      <c r="S47" s="68" t="s">
        <v>529</v>
      </c>
    </row>
    <row r="48" spans="1:19" ht="31.5" x14ac:dyDescent="0.25">
      <c r="A48" s="1">
        <v>45</v>
      </c>
      <c r="B48" s="27" t="s">
        <v>13</v>
      </c>
      <c r="C48" s="93" t="s">
        <v>399</v>
      </c>
      <c r="D48" s="28" t="s">
        <v>14</v>
      </c>
      <c r="E48" s="31">
        <v>10</v>
      </c>
      <c r="F48" s="27" t="s">
        <v>15</v>
      </c>
      <c r="G48" s="1">
        <v>6</v>
      </c>
      <c r="H48" s="1">
        <v>2</v>
      </c>
      <c r="I48" s="1">
        <v>5</v>
      </c>
      <c r="J48" s="1">
        <v>4</v>
      </c>
      <c r="K48" s="1">
        <v>2</v>
      </c>
      <c r="L48" s="1">
        <v>0</v>
      </c>
      <c r="M48" s="1">
        <v>5</v>
      </c>
      <c r="N48" s="1">
        <v>3</v>
      </c>
      <c r="O48" s="1">
        <f t="shared" si="1"/>
        <v>27</v>
      </c>
      <c r="P48" s="9"/>
      <c r="Q48" s="7">
        <v>27</v>
      </c>
      <c r="R48" s="7">
        <v>18</v>
      </c>
      <c r="S48" s="68" t="s">
        <v>529</v>
      </c>
    </row>
    <row r="49" spans="1:19" ht="31.5" x14ac:dyDescent="0.25">
      <c r="A49" s="1">
        <v>46</v>
      </c>
      <c r="B49" s="9" t="s">
        <v>38</v>
      </c>
      <c r="C49" s="102" t="s">
        <v>408</v>
      </c>
      <c r="D49" s="28" t="s">
        <v>14</v>
      </c>
      <c r="E49" s="31">
        <v>10</v>
      </c>
      <c r="F49" s="9" t="s">
        <v>28</v>
      </c>
      <c r="G49" s="1">
        <v>3</v>
      </c>
      <c r="H49" s="1">
        <v>2</v>
      </c>
      <c r="I49" s="1">
        <v>4</v>
      </c>
      <c r="J49" s="1">
        <v>6</v>
      </c>
      <c r="K49" s="1">
        <v>1</v>
      </c>
      <c r="L49" s="1">
        <v>3</v>
      </c>
      <c r="M49" s="1">
        <v>5</v>
      </c>
      <c r="N49" s="1">
        <v>3</v>
      </c>
      <c r="O49" s="1">
        <f t="shared" si="1"/>
        <v>27</v>
      </c>
      <c r="P49" s="10"/>
      <c r="Q49" s="1">
        <v>27</v>
      </c>
      <c r="R49" s="7">
        <v>18</v>
      </c>
      <c r="S49" s="68" t="s">
        <v>529</v>
      </c>
    </row>
    <row r="50" spans="1:19" ht="31.5" x14ac:dyDescent="0.25">
      <c r="A50" s="1">
        <v>47</v>
      </c>
      <c r="B50" s="32" t="s">
        <v>172</v>
      </c>
      <c r="C50" s="103" t="s">
        <v>381</v>
      </c>
      <c r="D50" s="35" t="s">
        <v>164</v>
      </c>
      <c r="E50" s="31">
        <v>10</v>
      </c>
      <c r="F50" s="50" t="s">
        <v>165</v>
      </c>
      <c r="G50" s="1">
        <v>4</v>
      </c>
      <c r="H50" s="1">
        <v>3</v>
      </c>
      <c r="I50" s="1">
        <v>4</v>
      </c>
      <c r="J50" s="1">
        <v>6</v>
      </c>
      <c r="K50" s="1">
        <v>0</v>
      </c>
      <c r="L50" s="1">
        <v>5</v>
      </c>
      <c r="M50" s="1">
        <v>5</v>
      </c>
      <c r="N50" s="1">
        <v>0</v>
      </c>
      <c r="O50" s="1">
        <f t="shared" si="1"/>
        <v>27</v>
      </c>
      <c r="P50" s="10"/>
      <c r="Q50" s="1">
        <v>27</v>
      </c>
      <c r="R50" s="7">
        <v>18</v>
      </c>
      <c r="S50" s="68" t="s">
        <v>529</v>
      </c>
    </row>
    <row r="51" spans="1:19" ht="31.5" x14ac:dyDescent="0.25">
      <c r="A51" s="1">
        <v>48</v>
      </c>
      <c r="B51" s="50" t="s">
        <v>268</v>
      </c>
      <c r="C51" s="104" t="s">
        <v>391</v>
      </c>
      <c r="D51" s="35" t="s">
        <v>261</v>
      </c>
      <c r="E51" s="31">
        <v>10</v>
      </c>
      <c r="F51" s="50" t="s">
        <v>262</v>
      </c>
      <c r="G51" s="1">
        <v>3</v>
      </c>
      <c r="H51" s="1">
        <v>1</v>
      </c>
      <c r="I51" s="1">
        <v>5</v>
      </c>
      <c r="J51" s="1">
        <v>6</v>
      </c>
      <c r="K51" s="1">
        <v>3</v>
      </c>
      <c r="L51" s="1">
        <v>2</v>
      </c>
      <c r="M51" s="1">
        <v>6</v>
      </c>
      <c r="N51" s="1">
        <v>1</v>
      </c>
      <c r="O51" s="1">
        <f t="shared" si="1"/>
        <v>27</v>
      </c>
      <c r="P51" s="10"/>
      <c r="Q51" s="1">
        <v>27</v>
      </c>
      <c r="R51" s="7">
        <v>18</v>
      </c>
      <c r="S51" s="68" t="s">
        <v>529</v>
      </c>
    </row>
    <row r="52" spans="1:19" ht="31.5" x14ac:dyDescent="0.25">
      <c r="A52" s="1">
        <v>49</v>
      </c>
      <c r="B52" s="27" t="s">
        <v>17</v>
      </c>
      <c r="C52" s="105" t="s">
        <v>398</v>
      </c>
      <c r="D52" s="28" t="s">
        <v>14</v>
      </c>
      <c r="E52" s="31">
        <v>10</v>
      </c>
      <c r="F52" s="27" t="s">
        <v>15</v>
      </c>
      <c r="G52" s="1">
        <v>2</v>
      </c>
      <c r="H52" s="1">
        <v>1</v>
      </c>
      <c r="I52" s="1">
        <v>3</v>
      </c>
      <c r="J52" s="1">
        <v>6</v>
      </c>
      <c r="K52" s="1">
        <v>3</v>
      </c>
      <c r="L52" s="1">
        <v>0</v>
      </c>
      <c r="M52" s="1">
        <v>6</v>
      </c>
      <c r="N52" s="1">
        <v>5</v>
      </c>
      <c r="O52" s="62">
        <f t="shared" si="1"/>
        <v>26</v>
      </c>
      <c r="P52" s="9"/>
      <c r="Q52" s="7">
        <v>26</v>
      </c>
      <c r="R52" s="7">
        <v>19</v>
      </c>
      <c r="S52" s="68" t="s">
        <v>530</v>
      </c>
    </row>
    <row r="53" spans="1:19" ht="31.5" customHeight="1" x14ac:dyDescent="0.25">
      <c r="A53" s="1">
        <v>50</v>
      </c>
      <c r="B53" s="44" t="s">
        <v>213</v>
      </c>
      <c r="C53" s="105" t="s">
        <v>411</v>
      </c>
      <c r="D53" s="35" t="s">
        <v>188</v>
      </c>
      <c r="E53" s="31">
        <v>10</v>
      </c>
      <c r="F53" s="50" t="s">
        <v>209</v>
      </c>
      <c r="G53" s="1">
        <v>3</v>
      </c>
      <c r="H53" s="1">
        <v>2</v>
      </c>
      <c r="I53" s="1">
        <v>3</v>
      </c>
      <c r="J53" s="1">
        <v>6</v>
      </c>
      <c r="K53" s="1">
        <v>4</v>
      </c>
      <c r="L53" s="1">
        <v>1</v>
      </c>
      <c r="M53" s="1">
        <v>6</v>
      </c>
      <c r="N53" s="1">
        <v>1</v>
      </c>
      <c r="O53" s="1">
        <f t="shared" si="1"/>
        <v>26</v>
      </c>
      <c r="P53" s="10"/>
      <c r="Q53" s="1">
        <v>26</v>
      </c>
      <c r="R53" s="7">
        <v>19</v>
      </c>
      <c r="S53" s="68" t="s">
        <v>530</v>
      </c>
    </row>
    <row r="54" spans="1:19" ht="31.5" customHeight="1" x14ac:dyDescent="0.25">
      <c r="A54" s="1">
        <v>51</v>
      </c>
      <c r="B54" s="44" t="s">
        <v>222</v>
      </c>
      <c r="C54" s="100" t="s">
        <v>422</v>
      </c>
      <c r="D54" s="46" t="s">
        <v>188</v>
      </c>
      <c r="E54" s="31">
        <v>10</v>
      </c>
      <c r="F54" s="50" t="s">
        <v>189</v>
      </c>
      <c r="G54" s="1">
        <v>2</v>
      </c>
      <c r="H54" s="1">
        <v>0</v>
      </c>
      <c r="I54" s="1">
        <v>7</v>
      </c>
      <c r="J54" s="1">
        <v>4</v>
      </c>
      <c r="K54" s="1">
        <v>1</v>
      </c>
      <c r="L54" s="1">
        <v>0</v>
      </c>
      <c r="M54" s="1">
        <v>7</v>
      </c>
      <c r="N54" s="1">
        <v>5</v>
      </c>
      <c r="O54" s="1">
        <f t="shared" si="1"/>
        <v>26</v>
      </c>
      <c r="P54" s="10"/>
      <c r="Q54" s="1">
        <v>26</v>
      </c>
      <c r="R54" s="7">
        <v>19</v>
      </c>
      <c r="S54" s="68" t="s">
        <v>530</v>
      </c>
    </row>
    <row r="55" spans="1:19" ht="31.5" x14ac:dyDescent="0.25">
      <c r="A55" s="1">
        <v>52</v>
      </c>
      <c r="B55" s="44" t="s">
        <v>216</v>
      </c>
      <c r="C55" s="99" t="s">
        <v>425</v>
      </c>
      <c r="D55" s="36" t="s">
        <v>188</v>
      </c>
      <c r="E55" s="31">
        <v>10</v>
      </c>
      <c r="F55" s="50" t="s">
        <v>189</v>
      </c>
      <c r="G55" s="1">
        <v>4</v>
      </c>
      <c r="H55" s="1">
        <v>3</v>
      </c>
      <c r="I55" s="1">
        <v>5</v>
      </c>
      <c r="J55" s="1">
        <v>6</v>
      </c>
      <c r="K55" s="1">
        <v>0</v>
      </c>
      <c r="L55" s="1">
        <v>2</v>
      </c>
      <c r="M55" s="1">
        <v>5</v>
      </c>
      <c r="N55" s="1">
        <v>0</v>
      </c>
      <c r="O55" s="1">
        <f t="shared" si="1"/>
        <v>25</v>
      </c>
      <c r="P55" s="10"/>
      <c r="Q55" s="1">
        <v>25</v>
      </c>
      <c r="R55" s="1">
        <v>20</v>
      </c>
      <c r="S55" s="68" t="s">
        <v>530</v>
      </c>
    </row>
    <row r="56" spans="1:19" ht="31.5" x14ac:dyDescent="0.25">
      <c r="A56" s="1">
        <v>53</v>
      </c>
      <c r="B56" s="25" t="s">
        <v>21</v>
      </c>
      <c r="C56" s="99" t="s">
        <v>401</v>
      </c>
      <c r="D56" s="28" t="s">
        <v>14</v>
      </c>
      <c r="E56" s="31">
        <v>10</v>
      </c>
      <c r="F56" s="27" t="s">
        <v>15</v>
      </c>
      <c r="G56" s="7">
        <v>6</v>
      </c>
      <c r="H56" s="7">
        <v>1</v>
      </c>
      <c r="I56" s="7">
        <v>3</v>
      </c>
      <c r="J56" s="7">
        <v>6</v>
      </c>
      <c r="K56" s="7">
        <v>1</v>
      </c>
      <c r="L56" s="7">
        <v>2</v>
      </c>
      <c r="M56" s="7">
        <v>5</v>
      </c>
      <c r="N56" s="7">
        <v>0</v>
      </c>
      <c r="O56" s="7">
        <f t="shared" si="1"/>
        <v>24</v>
      </c>
      <c r="P56" s="9"/>
      <c r="Q56" s="7">
        <v>24</v>
      </c>
      <c r="R56" s="7">
        <v>21</v>
      </c>
      <c r="S56" s="68" t="s">
        <v>530</v>
      </c>
    </row>
    <row r="57" spans="1:19" ht="31.5" x14ac:dyDescent="0.25">
      <c r="A57" s="1">
        <v>54</v>
      </c>
      <c r="B57" s="40" t="s">
        <v>210</v>
      </c>
      <c r="C57" s="99" t="s">
        <v>414</v>
      </c>
      <c r="D57" s="39" t="s">
        <v>188</v>
      </c>
      <c r="E57" s="31">
        <v>10</v>
      </c>
      <c r="F57" s="53" t="s">
        <v>209</v>
      </c>
      <c r="G57" s="1">
        <v>4</v>
      </c>
      <c r="H57" s="1">
        <v>2</v>
      </c>
      <c r="I57" s="1">
        <v>5</v>
      </c>
      <c r="J57" s="1">
        <v>6</v>
      </c>
      <c r="K57" s="1">
        <v>2</v>
      </c>
      <c r="L57" s="1">
        <v>1</v>
      </c>
      <c r="M57" s="1">
        <v>2</v>
      </c>
      <c r="N57" s="1">
        <v>2</v>
      </c>
      <c r="O57" s="1">
        <f t="shared" si="1"/>
        <v>24</v>
      </c>
      <c r="P57" s="10"/>
      <c r="Q57" s="1">
        <v>24</v>
      </c>
      <c r="R57" s="7">
        <v>21</v>
      </c>
      <c r="S57" s="68" t="s">
        <v>530</v>
      </c>
    </row>
    <row r="58" spans="1:19" ht="31.5" x14ac:dyDescent="0.25">
      <c r="A58" s="1">
        <v>55</v>
      </c>
      <c r="B58" s="40" t="s">
        <v>214</v>
      </c>
      <c r="C58" s="99" t="s">
        <v>418</v>
      </c>
      <c r="D58" s="50" t="s">
        <v>188</v>
      </c>
      <c r="E58" s="31">
        <v>10</v>
      </c>
      <c r="F58" s="50" t="s">
        <v>189</v>
      </c>
      <c r="G58" s="1">
        <v>5</v>
      </c>
      <c r="H58" s="1">
        <v>1</v>
      </c>
      <c r="I58" s="1">
        <v>4</v>
      </c>
      <c r="J58" s="1">
        <v>6</v>
      </c>
      <c r="K58" s="1">
        <v>3</v>
      </c>
      <c r="L58" s="1">
        <v>0</v>
      </c>
      <c r="M58" s="1">
        <v>4</v>
      </c>
      <c r="N58" s="1">
        <v>1</v>
      </c>
      <c r="O58" s="1">
        <f t="shared" si="1"/>
        <v>24</v>
      </c>
      <c r="P58" s="10"/>
      <c r="Q58" s="1">
        <v>24</v>
      </c>
      <c r="R58" s="7">
        <v>21</v>
      </c>
      <c r="S58" s="68" t="s">
        <v>530</v>
      </c>
    </row>
    <row r="59" spans="1:19" ht="31.5" x14ac:dyDescent="0.25">
      <c r="A59" s="1">
        <v>56</v>
      </c>
      <c r="B59" s="50" t="s">
        <v>240</v>
      </c>
      <c r="C59" s="99" t="s">
        <v>434</v>
      </c>
      <c r="D59" s="50" t="s">
        <v>236</v>
      </c>
      <c r="E59" s="31">
        <v>10</v>
      </c>
      <c r="F59" s="50" t="s">
        <v>239</v>
      </c>
      <c r="G59" s="1">
        <v>3</v>
      </c>
      <c r="H59" s="1">
        <v>2</v>
      </c>
      <c r="I59" s="1">
        <v>6</v>
      </c>
      <c r="J59" s="1">
        <v>4</v>
      </c>
      <c r="K59" s="1">
        <v>0</v>
      </c>
      <c r="L59" s="1">
        <v>2</v>
      </c>
      <c r="M59" s="1">
        <v>5</v>
      </c>
      <c r="N59" s="1">
        <v>2</v>
      </c>
      <c r="O59" s="1">
        <f t="shared" si="1"/>
        <v>24</v>
      </c>
      <c r="P59" s="10"/>
      <c r="Q59" s="1">
        <v>24</v>
      </c>
      <c r="R59" s="7">
        <v>21</v>
      </c>
      <c r="S59" s="68" t="s">
        <v>530</v>
      </c>
    </row>
    <row r="60" spans="1:19" ht="31.5" x14ac:dyDescent="0.25">
      <c r="A60" s="1">
        <v>57</v>
      </c>
      <c r="B60" s="48" t="s">
        <v>241</v>
      </c>
      <c r="C60" s="99" t="s">
        <v>435</v>
      </c>
      <c r="D60" s="38" t="s">
        <v>236</v>
      </c>
      <c r="E60" s="31">
        <v>10</v>
      </c>
      <c r="F60" s="50" t="s">
        <v>239</v>
      </c>
      <c r="G60" s="1">
        <v>3</v>
      </c>
      <c r="H60" s="1">
        <v>2</v>
      </c>
      <c r="I60" s="1">
        <v>5</v>
      </c>
      <c r="J60" s="1">
        <v>4</v>
      </c>
      <c r="K60" s="1">
        <v>3</v>
      </c>
      <c r="L60" s="1">
        <v>1</v>
      </c>
      <c r="M60" s="1">
        <v>6</v>
      </c>
      <c r="N60" s="1">
        <v>0</v>
      </c>
      <c r="O60" s="1">
        <f t="shared" si="1"/>
        <v>24</v>
      </c>
      <c r="P60" s="10"/>
      <c r="Q60" s="1">
        <v>24</v>
      </c>
      <c r="R60" s="7">
        <v>21</v>
      </c>
      <c r="S60" s="68" t="s">
        <v>530</v>
      </c>
    </row>
    <row r="61" spans="1:19" ht="31.5" x14ac:dyDescent="0.25">
      <c r="A61" s="1">
        <v>58</v>
      </c>
      <c r="B61" s="50" t="s">
        <v>77</v>
      </c>
      <c r="C61" s="93" t="s">
        <v>385</v>
      </c>
      <c r="D61" s="38" t="s">
        <v>70</v>
      </c>
      <c r="E61" s="31">
        <v>10</v>
      </c>
      <c r="F61" s="50" t="s">
        <v>71</v>
      </c>
      <c r="G61" s="1">
        <v>2</v>
      </c>
      <c r="H61" s="1">
        <v>1</v>
      </c>
      <c r="I61" s="1">
        <v>4</v>
      </c>
      <c r="J61" s="1">
        <v>4</v>
      </c>
      <c r="K61" s="1">
        <v>0</v>
      </c>
      <c r="L61" s="1">
        <v>3</v>
      </c>
      <c r="M61" s="1">
        <v>7</v>
      </c>
      <c r="N61" s="1">
        <v>2</v>
      </c>
      <c r="O61" s="1">
        <f t="shared" si="1"/>
        <v>23</v>
      </c>
      <c r="P61" s="10"/>
      <c r="Q61" s="1">
        <v>23</v>
      </c>
      <c r="R61" s="1">
        <v>22</v>
      </c>
      <c r="S61" s="68" t="s">
        <v>530</v>
      </c>
    </row>
    <row r="62" spans="1:19" ht="33.75" customHeight="1" x14ac:dyDescent="0.25">
      <c r="A62" s="1">
        <v>59</v>
      </c>
      <c r="B62" s="21" t="s">
        <v>102</v>
      </c>
      <c r="C62" s="101" t="s">
        <v>363</v>
      </c>
      <c r="D62" s="22" t="s">
        <v>91</v>
      </c>
      <c r="E62" s="31">
        <v>10</v>
      </c>
      <c r="F62" s="21" t="s">
        <v>92</v>
      </c>
      <c r="G62" s="1">
        <v>4</v>
      </c>
      <c r="H62" s="1">
        <v>0</v>
      </c>
      <c r="I62" s="1">
        <v>5</v>
      </c>
      <c r="J62" s="1">
        <v>4</v>
      </c>
      <c r="K62" s="1">
        <v>0</v>
      </c>
      <c r="L62" s="1">
        <v>1</v>
      </c>
      <c r="M62" s="1">
        <v>8</v>
      </c>
      <c r="N62" s="1">
        <v>1</v>
      </c>
      <c r="O62" s="1">
        <f t="shared" si="1"/>
        <v>23</v>
      </c>
      <c r="P62" s="10"/>
      <c r="Q62" s="1">
        <v>23</v>
      </c>
      <c r="R62" s="1">
        <v>22</v>
      </c>
      <c r="S62" s="68" t="s">
        <v>530</v>
      </c>
    </row>
    <row r="63" spans="1:19" ht="31.5" x14ac:dyDescent="0.25">
      <c r="A63" s="1">
        <v>60</v>
      </c>
      <c r="B63" s="40" t="s">
        <v>208</v>
      </c>
      <c r="C63" s="99" t="s">
        <v>412</v>
      </c>
      <c r="D63" s="38" t="s">
        <v>188</v>
      </c>
      <c r="E63" s="31">
        <v>10</v>
      </c>
      <c r="F63" s="50" t="s">
        <v>209</v>
      </c>
      <c r="G63" s="7">
        <v>2</v>
      </c>
      <c r="H63" s="7">
        <v>3</v>
      </c>
      <c r="I63" s="7">
        <v>5</v>
      </c>
      <c r="J63" s="7">
        <v>6</v>
      </c>
      <c r="K63" s="7">
        <v>1</v>
      </c>
      <c r="L63" s="7">
        <v>0</v>
      </c>
      <c r="M63" s="7">
        <v>4</v>
      </c>
      <c r="N63" s="7">
        <v>2</v>
      </c>
      <c r="O63" s="7">
        <f t="shared" si="1"/>
        <v>23</v>
      </c>
      <c r="P63" s="10"/>
      <c r="Q63" s="1">
        <v>23</v>
      </c>
      <c r="R63" s="1">
        <v>22</v>
      </c>
      <c r="S63" s="68" t="s">
        <v>530</v>
      </c>
    </row>
    <row r="64" spans="1:19" ht="31.5" x14ac:dyDescent="0.25">
      <c r="A64" s="1">
        <v>61</v>
      </c>
      <c r="B64" s="48" t="s">
        <v>238</v>
      </c>
      <c r="C64" s="99" t="s">
        <v>433</v>
      </c>
      <c r="D64" s="38" t="s">
        <v>236</v>
      </c>
      <c r="E64" s="31">
        <v>10</v>
      </c>
      <c r="F64" s="50" t="s">
        <v>239</v>
      </c>
      <c r="G64" s="1">
        <v>3</v>
      </c>
      <c r="H64" s="1">
        <v>1</v>
      </c>
      <c r="I64" s="1">
        <v>4</v>
      </c>
      <c r="J64" s="1">
        <v>4</v>
      </c>
      <c r="K64" s="1">
        <v>1</v>
      </c>
      <c r="L64" s="1">
        <v>3</v>
      </c>
      <c r="M64" s="1">
        <v>7</v>
      </c>
      <c r="N64" s="1">
        <v>0</v>
      </c>
      <c r="O64" s="1">
        <f t="shared" si="1"/>
        <v>23</v>
      </c>
      <c r="P64" s="10"/>
      <c r="Q64" s="1">
        <v>23</v>
      </c>
      <c r="R64" s="1">
        <v>22</v>
      </c>
      <c r="S64" s="68" t="s">
        <v>530</v>
      </c>
    </row>
    <row r="65" spans="1:19" ht="31.5" x14ac:dyDescent="0.25">
      <c r="A65" s="1">
        <v>62</v>
      </c>
      <c r="B65" s="27" t="s">
        <v>16</v>
      </c>
      <c r="C65" s="99" t="s">
        <v>395</v>
      </c>
      <c r="D65" s="28" t="s">
        <v>14</v>
      </c>
      <c r="E65" s="31">
        <v>10</v>
      </c>
      <c r="F65" s="27" t="s">
        <v>15</v>
      </c>
      <c r="G65" s="1">
        <v>6</v>
      </c>
      <c r="H65" s="1">
        <v>0</v>
      </c>
      <c r="I65" s="1">
        <v>5</v>
      </c>
      <c r="J65" s="1">
        <v>4</v>
      </c>
      <c r="K65" s="1">
        <v>0</v>
      </c>
      <c r="L65" s="1">
        <v>0</v>
      </c>
      <c r="M65" s="1">
        <v>5</v>
      </c>
      <c r="N65" s="1">
        <v>2</v>
      </c>
      <c r="O65" s="1">
        <f t="shared" si="1"/>
        <v>22</v>
      </c>
      <c r="P65" s="9"/>
      <c r="Q65" s="7">
        <v>22</v>
      </c>
      <c r="R65" s="7">
        <v>23</v>
      </c>
      <c r="S65" s="68" t="s">
        <v>530</v>
      </c>
    </row>
    <row r="66" spans="1:19" ht="31.5" x14ac:dyDescent="0.25">
      <c r="A66" s="1">
        <v>63</v>
      </c>
      <c r="B66" s="49" t="s">
        <v>217</v>
      </c>
      <c r="C66" s="99" t="s">
        <v>424</v>
      </c>
      <c r="D66" s="38" t="s">
        <v>188</v>
      </c>
      <c r="E66" s="31">
        <v>10</v>
      </c>
      <c r="F66" s="50" t="s">
        <v>189</v>
      </c>
      <c r="G66" s="1">
        <v>3</v>
      </c>
      <c r="H66" s="1">
        <v>0</v>
      </c>
      <c r="I66" s="1">
        <v>7</v>
      </c>
      <c r="J66" s="1">
        <v>0</v>
      </c>
      <c r="K66" s="1">
        <v>2</v>
      </c>
      <c r="L66" s="1">
        <v>1</v>
      </c>
      <c r="M66" s="1">
        <v>8</v>
      </c>
      <c r="N66" s="1">
        <v>1</v>
      </c>
      <c r="O66" s="1">
        <f t="shared" si="1"/>
        <v>22</v>
      </c>
      <c r="P66" s="10"/>
      <c r="Q66" s="1">
        <v>22</v>
      </c>
      <c r="R66" s="7">
        <v>23</v>
      </c>
      <c r="S66" s="68" t="s">
        <v>530</v>
      </c>
    </row>
    <row r="67" spans="1:19" ht="31.5" x14ac:dyDescent="0.25">
      <c r="A67" s="1">
        <v>64</v>
      </c>
      <c r="B67" s="40" t="s">
        <v>220</v>
      </c>
      <c r="C67" s="100" t="s">
        <v>423</v>
      </c>
      <c r="D67" s="38" t="s">
        <v>188</v>
      </c>
      <c r="E67" s="31">
        <v>10</v>
      </c>
      <c r="F67" s="50" t="s">
        <v>189</v>
      </c>
      <c r="G67" s="1">
        <v>4</v>
      </c>
      <c r="H67" s="1">
        <v>0</v>
      </c>
      <c r="I67" s="1">
        <v>5</v>
      </c>
      <c r="J67" s="1">
        <v>4</v>
      </c>
      <c r="K67" s="1">
        <v>1</v>
      </c>
      <c r="L67" s="1">
        <v>0</v>
      </c>
      <c r="M67" s="1">
        <v>6</v>
      </c>
      <c r="N67" s="1">
        <v>2</v>
      </c>
      <c r="O67" s="1">
        <f t="shared" si="1"/>
        <v>22</v>
      </c>
      <c r="P67" s="10"/>
      <c r="Q67" s="1">
        <v>22</v>
      </c>
      <c r="R67" s="7">
        <v>23</v>
      </c>
      <c r="S67" s="68" t="s">
        <v>530</v>
      </c>
    </row>
    <row r="68" spans="1:19" ht="31.5" x14ac:dyDescent="0.25">
      <c r="A68" s="1">
        <v>65</v>
      </c>
      <c r="B68" s="48" t="s">
        <v>149</v>
      </c>
      <c r="C68" s="99" t="s">
        <v>373</v>
      </c>
      <c r="D68" s="38" t="s">
        <v>139</v>
      </c>
      <c r="E68" s="31">
        <v>10</v>
      </c>
      <c r="F68" s="50" t="s">
        <v>147</v>
      </c>
      <c r="G68" s="1">
        <v>3</v>
      </c>
      <c r="H68" s="1">
        <v>1</v>
      </c>
      <c r="I68" s="1">
        <v>5</v>
      </c>
      <c r="J68" s="1">
        <v>4</v>
      </c>
      <c r="K68" s="1">
        <v>1</v>
      </c>
      <c r="L68" s="1">
        <v>2</v>
      </c>
      <c r="M68" s="1">
        <v>5</v>
      </c>
      <c r="N68" s="1">
        <v>0</v>
      </c>
      <c r="O68" s="1">
        <f t="shared" ref="O68:O79" si="2">SUM(G68:N68)</f>
        <v>21</v>
      </c>
      <c r="P68" s="10"/>
      <c r="Q68" s="1">
        <v>21</v>
      </c>
      <c r="R68" s="1">
        <v>24</v>
      </c>
      <c r="S68" s="68" t="s">
        <v>530</v>
      </c>
    </row>
    <row r="69" spans="1:19" ht="31.5" x14ac:dyDescent="0.25">
      <c r="A69" s="1">
        <v>66</v>
      </c>
      <c r="B69" s="40" t="s">
        <v>221</v>
      </c>
      <c r="C69" s="93" t="s">
        <v>419</v>
      </c>
      <c r="D69" s="38" t="s">
        <v>188</v>
      </c>
      <c r="E69" s="31">
        <v>10</v>
      </c>
      <c r="F69" s="50" t="s">
        <v>189</v>
      </c>
      <c r="G69" s="1">
        <v>4</v>
      </c>
      <c r="H69" s="1">
        <v>1</v>
      </c>
      <c r="I69" s="1">
        <v>4</v>
      </c>
      <c r="J69" s="1">
        <v>2</v>
      </c>
      <c r="K69" s="1">
        <v>0</v>
      </c>
      <c r="L69" s="1">
        <v>2</v>
      </c>
      <c r="M69" s="1">
        <v>5</v>
      </c>
      <c r="N69" s="1">
        <v>3</v>
      </c>
      <c r="O69" s="1">
        <f t="shared" si="2"/>
        <v>21</v>
      </c>
      <c r="P69" s="10"/>
      <c r="Q69" s="1">
        <v>21</v>
      </c>
      <c r="R69" s="1">
        <v>24</v>
      </c>
      <c r="S69" s="68" t="s">
        <v>530</v>
      </c>
    </row>
    <row r="70" spans="1:19" ht="31.5" x14ac:dyDescent="0.25">
      <c r="A70" s="1">
        <v>67</v>
      </c>
      <c r="B70" s="40" t="s">
        <v>219</v>
      </c>
      <c r="C70" s="100" t="s">
        <v>421</v>
      </c>
      <c r="D70" s="38" t="s">
        <v>188</v>
      </c>
      <c r="E70" s="31">
        <v>10</v>
      </c>
      <c r="F70" s="50" t="s">
        <v>189</v>
      </c>
      <c r="G70" s="1">
        <v>5</v>
      </c>
      <c r="H70" s="1">
        <v>0</v>
      </c>
      <c r="I70" s="1">
        <v>3</v>
      </c>
      <c r="J70" s="1">
        <v>6</v>
      </c>
      <c r="K70" s="1">
        <v>0</v>
      </c>
      <c r="L70" s="1">
        <v>1</v>
      </c>
      <c r="M70" s="1">
        <v>4</v>
      </c>
      <c r="N70" s="1">
        <v>1</v>
      </c>
      <c r="O70" s="1">
        <f t="shared" si="2"/>
        <v>20</v>
      </c>
      <c r="P70" s="10"/>
      <c r="Q70" s="1">
        <v>20</v>
      </c>
      <c r="R70" s="1">
        <v>25</v>
      </c>
      <c r="S70" s="68" t="s">
        <v>530</v>
      </c>
    </row>
    <row r="71" spans="1:19" ht="31.5" x14ac:dyDescent="0.25">
      <c r="A71" s="1">
        <v>68</v>
      </c>
      <c r="B71" s="27" t="s">
        <v>22</v>
      </c>
      <c r="C71" s="99" t="s">
        <v>392</v>
      </c>
      <c r="D71" s="28" t="s">
        <v>14</v>
      </c>
      <c r="E71" s="31">
        <v>10</v>
      </c>
      <c r="F71" s="27" t="s">
        <v>15</v>
      </c>
      <c r="G71" s="7">
        <v>4</v>
      </c>
      <c r="H71" s="7">
        <v>0</v>
      </c>
      <c r="I71" s="7">
        <v>4</v>
      </c>
      <c r="J71" s="7">
        <v>0</v>
      </c>
      <c r="K71" s="7">
        <v>1</v>
      </c>
      <c r="L71" s="7">
        <v>0</v>
      </c>
      <c r="M71" s="7">
        <v>7</v>
      </c>
      <c r="N71" s="7">
        <v>3</v>
      </c>
      <c r="O71" s="7">
        <f t="shared" si="2"/>
        <v>19</v>
      </c>
      <c r="P71" s="10"/>
      <c r="Q71" s="1">
        <v>19</v>
      </c>
      <c r="R71" s="1">
        <v>26</v>
      </c>
      <c r="S71" s="68" t="s">
        <v>530</v>
      </c>
    </row>
    <row r="72" spans="1:19" ht="31.5" x14ac:dyDescent="0.25">
      <c r="A72" s="1">
        <v>69</v>
      </c>
      <c r="B72" s="2" t="s">
        <v>23</v>
      </c>
      <c r="C72" s="106" t="s">
        <v>394</v>
      </c>
      <c r="D72" s="28" t="s">
        <v>14</v>
      </c>
      <c r="E72" s="31">
        <v>10</v>
      </c>
      <c r="F72" s="27" t="s">
        <v>15</v>
      </c>
      <c r="G72" s="7">
        <v>5</v>
      </c>
      <c r="H72" s="7">
        <v>0</v>
      </c>
      <c r="I72" s="7">
        <v>4</v>
      </c>
      <c r="J72" s="7">
        <v>6</v>
      </c>
      <c r="K72" s="7">
        <v>0</v>
      </c>
      <c r="L72" s="7">
        <v>2</v>
      </c>
      <c r="M72" s="7">
        <v>2</v>
      </c>
      <c r="N72" s="7">
        <v>0</v>
      </c>
      <c r="O72" s="7">
        <f t="shared" si="2"/>
        <v>19</v>
      </c>
      <c r="P72" s="10"/>
      <c r="Q72" s="1">
        <v>19</v>
      </c>
      <c r="R72" s="1">
        <v>26</v>
      </c>
      <c r="S72" s="68" t="s">
        <v>530</v>
      </c>
    </row>
    <row r="73" spans="1:19" ht="31.5" x14ac:dyDescent="0.25">
      <c r="A73" s="1">
        <v>70</v>
      </c>
      <c r="B73" s="49" t="s">
        <v>269</v>
      </c>
      <c r="C73" s="107" t="s">
        <v>390</v>
      </c>
      <c r="D73" s="47" t="s">
        <v>261</v>
      </c>
      <c r="E73" s="31">
        <v>10</v>
      </c>
      <c r="F73" s="49" t="s">
        <v>262</v>
      </c>
      <c r="G73" s="1">
        <v>2</v>
      </c>
      <c r="H73" s="1">
        <v>1</v>
      </c>
      <c r="I73" s="1">
        <v>2</v>
      </c>
      <c r="J73" s="1">
        <v>6</v>
      </c>
      <c r="K73" s="1">
        <v>0</v>
      </c>
      <c r="L73" s="1">
        <v>3</v>
      </c>
      <c r="M73" s="1">
        <v>2</v>
      </c>
      <c r="N73" s="1">
        <v>3</v>
      </c>
      <c r="O73" s="1">
        <f t="shared" si="2"/>
        <v>19</v>
      </c>
      <c r="P73" s="10"/>
      <c r="Q73" s="1">
        <v>19</v>
      </c>
      <c r="R73" s="1">
        <v>26</v>
      </c>
      <c r="S73" s="68" t="s">
        <v>530</v>
      </c>
    </row>
    <row r="74" spans="1:19" ht="31.5" x14ac:dyDescent="0.25">
      <c r="A74" s="1">
        <v>71</v>
      </c>
      <c r="B74" s="21" t="s">
        <v>104</v>
      </c>
      <c r="C74" s="101" t="s">
        <v>360</v>
      </c>
      <c r="D74" s="22" t="s">
        <v>91</v>
      </c>
      <c r="E74" s="31">
        <v>10</v>
      </c>
      <c r="F74" s="21" t="s">
        <v>92</v>
      </c>
      <c r="G74" s="1">
        <v>2</v>
      </c>
      <c r="H74" s="1">
        <v>0</v>
      </c>
      <c r="I74" s="1">
        <v>5</v>
      </c>
      <c r="J74" s="1">
        <v>2</v>
      </c>
      <c r="K74" s="1">
        <v>1</v>
      </c>
      <c r="L74" s="1">
        <v>1</v>
      </c>
      <c r="M74" s="1">
        <v>5</v>
      </c>
      <c r="N74" s="1">
        <v>2</v>
      </c>
      <c r="O74" s="1">
        <f t="shared" si="2"/>
        <v>18</v>
      </c>
      <c r="P74" s="10"/>
      <c r="Q74" s="1">
        <v>18</v>
      </c>
      <c r="R74" s="1">
        <v>27</v>
      </c>
      <c r="S74" s="68" t="s">
        <v>530</v>
      </c>
    </row>
    <row r="75" spans="1:19" ht="47.25" x14ac:dyDescent="0.25">
      <c r="A75" s="1">
        <v>72</v>
      </c>
      <c r="B75" s="27" t="s">
        <v>39</v>
      </c>
      <c r="C75" s="100" t="s">
        <v>404</v>
      </c>
      <c r="D75" s="28" t="s">
        <v>14</v>
      </c>
      <c r="E75" s="31">
        <v>10</v>
      </c>
      <c r="F75" s="9" t="s">
        <v>28</v>
      </c>
      <c r="G75" s="1">
        <v>1</v>
      </c>
      <c r="H75" s="1">
        <v>0</v>
      </c>
      <c r="I75" s="1">
        <v>6</v>
      </c>
      <c r="J75" s="1">
        <v>2</v>
      </c>
      <c r="K75" s="1">
        <v>0</v>
      </c>
      <c r="L75" s="1">
        <v>0</v>
      </c>
      <c r="M75" s="1">
        <v>6</v>
      </c>
      <c r="N75" s="1">
        <v>2</v>
      </c>
      <c r="O75" s="1">
        <f t="shared" si="2"/>
        <v>17</v>
      </c>
      <c r="P75" s="10"/>
      <c r="Q75" s="1">
        <v>17</v>
      </c>
      <c r="R75" s="1">
        <v>28</v>
      </c>
      <c r="S75" s="68" t="s">
        <v>530</v>
      </c>
    </row>
    <row r="76" spans="1:19" ht="31.5" x14ac:dyDescent="0.25">
      <c r="A76" s="1">
        <v>73</v>
      </c>
      <c r="B76" s="9" t="s">
        <v>24</v>
      </c>
      <c r="C76" s="99" t="s">
        <v>393</v>
      </c>
      <c r="D76" s="28" t="s">
        <v>14</v>
      </c>
      <c r="E76" s="31">
        <v>10</v>
      </c>
      <c r="F76" s="27" t="s">
        <v>15</v>
      </c>
      <c r="G76" s="1">
        <v>3</v>
      </c>
      <c r="H76" s="1">
        <v>0</v>
      </c>
      <c r="I76" s="1">
        <v>6</v>
      </c>
      <c r="J76" s="1">
        <v>0</v>
      </c>
      <c r="K76" s="1">
        <v>0</v>
      </c>
      <c r="L76" s="1">
        <v>2</v>
      </c>
      <c r="M76" s="1">
        <v>5</v>
      </c>
      <c r="N76" s="1">
        <v>0</v>
      </c>
      <c r="O76" s="1">
        <f t="shared" si="2"/>
        <v>16</v>
      </c>
      <c r="P76" s="10"/>
      <c r="Q76" s="1">
        <v>16</v>
      </c>
      <c r="R76" s="1">
        <v>29</v>
      </c>
      <c r="S76" s="68" t="s">
        <v>530</v>
      </c>
    </row>
    <row r="77" spans="1:19" ht="31.5" x14ac:dyDescent="0.25">
      <c r="A77" s="1">
        <v>74</v>
      </c>
      <c r="B77" s="21" t="s">
        <v>105</v>
      </c>
      <c r="C77" s="101" t="s">
        <v>359</v>
      </c>
      <c r="D77" s="22" t="s">
        <v>91</v>
      </c>
      <c r="E77" s="31">
        <v>10</v>
      </c>
      <c r="F77" s="21" t="s">
        <v>92</v>
      </c>
      <c r="G77" s="1">
        <v>3</v>
      </c>
      <c r="H77" s="1">
        <v>1</v>
      </c>
      <c r="I77" s="1">
        <v>3</v>
      </c>
      <c r="J77" s="1">
        <v>0</v>
      </c>
      <c r="K77" s="1">
        <v>1</v>
      </c>
      <c r="L77" s="1">
        <v>1</v>
      </c>
      <c r="M77" s="1">
        <v>6</v>
      </c>
      <c r="N77" s="1">
        <v>1</v>
      </c>
      <c r="O77" s="1">
        <f t="shared" si="2"/>
        <v>16</v>
      </c>
      <c r="P77" s="10"/>
      <c r="Q77" s="1">
        <v>16</v>
      </c>
      <c r="R77" s="1">
        <v>29</v>
      </c>
      <c r="S77" s="68" t="s">
        <v>530</v>
      </c>
    </row>
    <row r="78" spans="1:19" ht="31.5" x14ac:dyDescent="0.25">
      <c r="A78" s="1">
        <v>75</v>
      </c>
      <c r="B78" s="44" t="s">
        <v>224</v>
      </c>
      <c r="C78" s="99" t="s">
        <v>420</v>
      </c>
      <c r="D78" s="46" t="s">
        <v>188</v>
      </c>
      <c r="E78" s="31">
        <v>10</v>
      </c>
      <c r="F78" s="50" t="s">
        <v>189</v>
      </c>
      <c r="G78" s="1">
        <v>5</v>
      </c>
      <c r="H78" s="1">
        <v>0</v>
      </c>
      <c r="I78" s="1">
        <v>4</v>
      </c>
      <c r="J78" s="1">
        <v>6</v>
      </c>
      <c r="K78" s="1">
        <v>0</v>
      </c>
      <c r="L78" s="1">
        <v>0</v>
      </c>
      <c r="M78" s="1">
        <v>0</v>
      </c>
      <c r="N78" s="1">
        <v>0</v>
      </c>
      <c r="O78" s="1">
        <f t="shared" si="2"/>
        <v>15</v>
      </c>
      <c r="P78" s="10"/>
      <c r="Q78" s="1">
        <v>15</v>
      </c>
      <c r="R78" s="1">
        <v>30</v>
      </c>
      <c r="S78" s="68" t="s">
        <v>530</v>
      </c>
    </row>
    <row r="79" spans="1:19" ht="31.5" x14ac:dyDescent="0.25">
      <c r="A79" s="1">
        <v>76</v>
      </c>
      <c r="B79" s="50" t="s">
        <v>78</v>
      </c>
      <c r="C79" s="99" t="s">
        <v>384</v>
      </c>
      <c r="D79" s="46" t="s">
        <v>70</v>
      </c>
      <c r="E79" s="31">
        <v>10</v>
      </c>
      <c r="F79" s="49" t="s">
        <v>71</v>
      </c>
      <c r="G79" s="1">
        <v>1</v>
      </c>
      <c r="H79" s="1">
        <v>1</v>
      </c>
      <c r="I79" s="1">
        <v>2</v>
      </c>
      <c r="J79" s="1">
        <v>4</v>
      </c>
      <c r="K79" s="1">
        <v>0</v>
      </c>
      <c r="L79" s="1">
        <v>0</v>
      </c>
      <c r="M79" s="1">
        <v>6</v>
      </c>
      <c r="N79" s="1">
        <v>0</v>
      </c>
      <c r="O79" s="1">
        <f t="shared" si="2"/>
        <v>14</v>
      </c>
      <c r="P79" s="10"/>
      <c r="Q79" s="1">
        <v>14</v>
      </c>
      <c r="R79" s="1">
        <v>31</v>
      </c>
      <c r="S79" s="68" t="s">
        <v>530</v>
      </c>
    </row>
    <row r="80" spans="1:19" ht="31.5" x14ac:dyDescent="0.25">
      <c r="A80" s="1">
        <v>77</v>
      </c>
      <c r="B80" s="34" t="s">
        <v>171</v>
      </c>
      <c r="C80" s="100" t="s">
        <v>383</v>
      </c>
      <c r="D80" s="50" t="s">
        <v>164</v>
      </c>
      <c r="E80" s="31">
        <v>10</v>
      </c>
      <c r="F80" s="50" t="s">
        <v>165</v>
      </c>
      <c r="G80" s="7"/>
      <c r="H80" s="7"/>
      <c r="I80" s="7"/>
      <c r="J80" s="7"/>
      <c r="K80" s="7"/>
      <c r="L80" s="7"/>
      <c r="M80" s="7"/>
      <c r="N80" s="7"/>
      <c r="O80" s="1">
        <v>0</v>
      </c>
      <c r="P80" s="68" t="s">
        <v>533</v>
      </c>
      <c r="Q80" s="1">
        <v>0</v>
      </c>
      <c r="R80" s="1">
        <v>32</v>
      </c>
      <c r="S80" s="68" t="s">
        <v>530</v>
      </c>
    </row>
    <row r="81" spans="1:19" x14ac:dyDescent="0.25">
      <c r="A81" s="62"/>
      <c r="B81" s="69" t="s">
        <v>517</v>
      </c>
      <c r="C81"/>
      <c r="D81"/>
      <c r="F81" s="15"/>
      <c r="O81" s="62"/>
      <c r="P81" s="64"/>
      <c r="Q81" s="63"/>
      <c r="R81" s="63"/>
      <c r="S81" s="64"/>
    </row>
    <row r="82" spans="1:19" x14ac:dyDescent="0.25">
      <c r="A82" s="62"/>
      <c r="B82" s="69" t="s">
        <v>518</v>
      </c>
      <c r="C82"/>
      <c r="D82"/>
      <c r="F82" s="15"/>
      <c r="O82" s="62"/>
      <c r="P82" s="64"/>
      <c r="Q82" s="63"/>
      <c r="R82" s="63"/>
      <c r="S82" s="64"/>
    </row>
    <row r="83" spans="1:19" x14ac:dyDescent="0.25">
      <c r="A83" s="62"/>
      <c r="B83" s="69" t="s">
        <v>519</v>
      </c>
      <c r="C83"/>
      <c r="D83"/>
      <c r="F83" s="15"/>
      <c r="O83" s="62"/>
      <c r="P83" s="66"/>
      <c r="Q83" s="62"/>
      <c r="R83" s="62"/>
      <c r="S83" s="66"/>
    </row>
    <row r="84" spans="1:19" x14ac:dyDescent="0.25">
      <c r="A84" s="62"/>
      <c r="B84" s="69" t="s">
        <v>520</v>
      </c>
      <c r="C84"/>
      <c r="D84"/>
      <c r="F84" s="15"/>
      <c r="O84" s="62"/>
      <c r="P84" s="66"/>
      <c r="Q84" s="62"/>
      <c r="R84" s="62"/>
      <c r="S84" s="66"/>
    </row>
    <row r="85" spans="1:19" x14ac:dyDescent="0.25">
      <c r="A85" s="62"/>
      <c r="B85" s="69" t="s">
        <v>521</v>
      </c>
      <c r="C85"/>
      <c r="D85"/>
      <c r="F85" s="15"/>
      <c r="O85" s="62"/>
      <c r="P85" s="66"/>
      <c r="Q85" s="62"/>
      <c r="R85" s="62"/>
      <c r="S85" s="66"/>
    </row>
    <row r="86" spans="1:19" x14ac:dyDescent="0.25">
      <c r="A86" s="62"/>
      <c r="B86" s="69" t="s">
        <v>522</v>
      </c>
      <c r="C86"/>
      <c r="D86"/>
      <c r="F86" s="15"/>
      <c r="O86" s="62"/>
      <c r="P86" s="66"/>
      <c r="Q86" s="62"/>
      <c r="R86" s="62"/>
      <c r="S86" s="66"/>
    </row>
    <row r="87" spans="1:19" x14ac:dyDescent="0.25">
      <c r="A87" s="62"/>
      <c r="B87"/>
      <c r="C87"/>
      <c r="D87" s="69" t="s">
        <v>523</v>
      </c>
      <c r="F87" s="15"/>
      <c r="O87" s="62"/>
      <c r="P87" s="66"/>
      <c r="Q87" s="62"/>
      <c r="R87" s="62"/>
      <c r="S87" s="66"/>
    </row>
    <row r="88" spans="1:19" x14ac:dyDescent="0.25">
      <c r="A88" s="62"/>
      <c r="B88"/>
      <c r="C88"/>
      <c r="D88" s="69" t="s">
        <v>534</v>
      </c>
      <c r="F88" s="15"/>
      <c r="O88" s="62"/>
      <c r="P88" s="66"/>
      <c r="Q88" s="62"/>
      <c r="R88" s="62"/>
      <c r="S88" s="66"/>
    </row>
    <row r="89" spans="1:19" x14ac:dyDescent="0.25">
      <c r="A89" s="62"/>
      <c r="B89"/>
      <c r="C89"/>
      <c r="D89" s="69" t="s">
        <v>524</v>
      </c>
      <c r="F89" s="15"/>
      <c r="O89" s="62"/>
      <c r="P89" s="66"/>
      <c r="Q89" s="62"/>
      <c r="R89" s="62"/>
      <c r="S89" s="66"/>
    </row>
    <row r="90" spans="1:19" x14ac:dyDescent="0.25">
      <c r="A90" s="62"/>
      <c r="B90"/>
      <c r="C90"/>
      <c r="D90" s="69" t="s">
        <v>535</v>
      </c>
      <c r="F90" s="15"/>
      <c r="O90" s="62"/>
      <c r="P90" s="66"/>
      <c r="Q90" s="62"/>
      <c r="R90" s="62"/>
      <c r="S90" s="66"/>
    </row>
    <row r="91" spans="1:19" x14ac:dyDescent="0.25">
      <c r="A91" s="62"/>
      <c r="B91" s="70" t="s">
        <v>525</v>
      </c>
      <c r="C91"/>
      <c r="D91" s="69" t="s">
        <v>536</v>
      </c>
      <c r="F91" s="15"/>
      <c r="O91" s="62"/>
      <c r="P91" s="66"/>
      <c r="Q91" s="62"/>
      <c r="R91" s="62"/>
      <c r="S91" s="66"/>
    </row>
    <row r="92" spans="1:19" x14ac:dyDescent="0.25">
      <c r="A92" s="62"/>
      <c r="B92" s="70" t="s">
        <v>525</v>
      </c>
      <c r="C92"/>
      <c r="D92" s="69" t="s">
        <v>526</v>
      </c>
      <c r="F92" s="15"/>
      <c r="O92" s="62"/>
      <c r="P92" s="66"/>
      <c r="Q92" s="62"/>
      <c r="R92" s="62"/>
      <c r="S92" s="66"/>
    </row>
    <row r="93" spans="1:19" x14ac:dyDescent="0.25">
      <c r="A93" s="62"/>
      <c r="B93"/>
      <c r="C93"/>
      <c r="D93" s="69" t="s">
        <v>527</v>
      </c>
      <c r="F93" s="15"/>
      <c r="O93" s="62"/>
      <c r="P93" s="66"/>
      <c r="Q93" s="62"/>
      <c r="R93" s="62"/>
      <c r="S93" s="66"/>
    </row>
    <row r="94" spans="1:19" x14ac:dyDescent="0.25">
      <c r="A94" s="62"/>
      <c r="B94" s="67"/>
      <c r="C94" s="65"/>
      <c r="D94" s="60"/>
      <c r="E94" s="63"/>
      <c r="F94" s="60"/>
      <c r="G94" s="62"/>
      <c r="H94" s="62"/>
      <c r="I94" s="62"/>
      <c r="J94" s="62"/>
      <c r="K94" s="62"/>
      <c r="L94" s="62"/>
      <c r="M94" s="62"/>
      <c r="N94" s="62"/>
      <c r="O94" s="62"/>
      <c r="P94" s="66"/>
      <c r="Q94" s="62"/>
      <c r="R94" s="62"/>
      <c r="S94" s="66"/>
    </row>
  </sheetData>
  <autoFilter ref="A2:S8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hiddenButton="1" showButton="0"/>
    <sortState ref="A5:S80">
      <sortCondition descending="1" ref="O2:O80"/>
    </sortState>
  </autoFilter>
  <mergeCells count="12">
    <mergeCell ref="R2:R3"/>
    <mergeCell ref="S2:S3"/>
    <mergeCell ref="A1:Q1"/>
    <mergeCell ref="G2:N2"/>
    <mergeCell ref="A2:A3"/>
    <mergeCell ref="B2:B3"/>
    <mergeCell ref="D2:D3"/>
    <mergeCell ref="C2:C3"/>
    <mergeCell ref="E2:E3"/>
    <mergeCell ref="F2:F3"/>
    <mergeCell ref="P2:P3"/>
    <mergeCell ref="Q2:Q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topLeftCell="E70" zoomScaleNormal="100" workbookViewId="0">
      <selection activeCell="P79" sqref="P79"/>
    </sheetView>
  </sheetViews>
  <sheetFormatPr defaultRowHeight="15.75" x14ac:dyDescent="0.25"/>
  <cols>
    <col min="1" max="1" width="9.140625" style="13"/>
    <col min="2" max="2" width="27" style="16" customWidth="1"/>
    <col min="3" max="3" width="9.140625" style="61"/>
    <col min="4" max="4" width="27.28515625" style="16" customWidth="1"/>
    <col min="5" max="5" width="9.140625" style="13"/>
    <col min="6" max="6" width="20.7109375" style="12" customWidth="1"/>
    <col min="7" max="10" width="6.85546875" style="13" customWidth="1"/>
    <col min="11" max="13" width="6.28515625" style="13" customWidth="1"/>
    <col min="14" max="14" width="6" style="13" customWidth="1"/>
    <col min="15" max="15" width="9.140625" style="13"/>
    <col min="16" max="17" width="9.140625" style="12"/>
    <col min="18" max="18" width="9.140625" style="13"/>
    <col min="19" max="19" width="18.42578125" style="13" customWidth="1"/>
    <col min="20" max="16384" width="9.140625" style="12"/>
  </cols>
  <sheetData>
    <row r="1" spans="1:19" ht="31.5" customHeight="1" x14ac:dyDescent="0.25">
      <c r="A1" s="82" t="s">
        <v>10</v>
      </c>
      <c r="B1" s="82"/>
      <c r="C1" s="88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75"/>
      <c r="S1" s="75"/>
    </row>
    <row r="2" spans="1:19" ht="31.5" x14ac:dyDescent="0.25">
      <c r="A2" s="80" t="s">
        <v>0</v>
      </c>
      <c r="B2" s="80" t="s">
        <v>12</v>
      </c>
      <c r="C2" s="91" t="s">
        <v>1</v>
      </c>
      <c r="D2" s="80" t="s">
        <v>2</v>
      </c>
      <c r="E2" s="80" t="s">
        <v>3</v>
      </c>
      <c r="F2" s="80" t="s">
        <v>4</v>
      </c>
      <c r="G2" s="84" t="s">
        <v>9</v>
      </c>
      <c r="H2" s="89"/>
      <c r="I2" s="89"/>
      <c r="J2" s="89"/>
      <c r="K2" s="85"/>
      <c r="L2" s="85"/>
      <c r="M2" s="85"/>
      <c r="N2" s="90"/>
      <c r="O2" s="6" t="s">
        <v>6</v>
      </c>
      <c r="P2" s="80" t="s">
        <v>531</v>
      </c>
      <c r="Q2" s="80" t="s">
        <v>5</v>
      </c>
      <c r="R2" s="80" t="s">
        <v>8</v>
      </c>
      <c r="S2" s="80" t="s">
        <v>7</v>
      </c>
    </row>
    <row r="3" spans="1:19" x14ac:dyDescent="0.25">
      <c r="A3" s="81"/>
      <c r="B3" s="81"/>
      <c r="C3" s="92"/>
      <c r="D3" s="81"/>
      <c r="E3" s="81"/>
      <c r="F3" s="81"/>
      <c r="G3" s="72">
        <v>1</v>
      </c>
      <c r="H3" s="72">
        <v>2</v>
      </c>
      <c r="I3" s="72">
        <v>3</v>
      </c>
      <c r="J3" s="72">
        <v>4</v>
      </c>
      <c r="K3" s="6">
        <v>5</v>
      </c>
      <c r="L3" s="6">
        <v>6</v>
      </c>
      <c r="M3" s="6">
        <v>7</v>
      </c>
      <c r="N3" s="6">
        <v>8</v>
      </c>
      <c r="O3" s="6" t="s">
        <v>516</v>
      </c>
      <c r="P3" s="81"/>
      <c r="Q3" s="81"/>
      <c r="R3" s="81"/>
      <c r="S3" s="81"/>
    </row>
    <row r="4" spans="1:19" ht="34.5" customHeight="1" x14ac:dyDescent="0.25">
      <c r="A4" s="14">
        <v>1</v>
      </c>
      <c r="B4" s="25" t="s">
        <v>30</v>
      </c>
      <c r="C4" s="99" t="s">
        <v>481</v>
      </c>
      <c r="D4" s="28" t="s">
        <v>14</v>
      </c>
      <c r="E4" s="3">
        <v>11</v>
      </c>
      <c r="F4" s="2" t="s">
        <v>28</v>
      </c>
      <c r="G4" s="1">
        <v>10</v>
      </c>
      <c r="H4" s="1">
        <v>10</v>
      </c>
      <c r="I4" s="1">
        <v>7</v>
      </c>
      <c r="J4" s="1">
        <v>5</v>
      </c>
      <c r="K4" s="1">
        <v>5</v>
      </c>
      <c r="L4" s="1">
        <v>6</v>
      </c>
      <c r="M4" s="1">
        <v>6</v>
      </c>
      <c r="N4" s="1">
        <v>5</v>
      </c>
      <c r="O4" s="1">
        <f>SUM(G4:N4)</f>
        <v>54</v>
      </c>
      <c r="P4" s="9"/>
      <c r="Q4" s="7">
        <v>54</v>
      </c>
      <c r="R4" s="7">
        <v>1</v>
      </c>
      <c r="S4" s="68" t="s">
        <v>528</v>
      </c>
    </row>
    <row r="5" spans="1:19" ht="33" customHeight="1" x14ac:dyDescent="0.25">
      <c r="A5" s="73">
        <v>2</v>
      </c>
      <c r="B5" s="48" t="s">
        <v>82</v>
      </c>
      <c r="C5" s="99" t="s">
        <v>474</v>
      </c>
      <c r="D5" s="46" t="s">
        <v>70</v>
      </c>
      <c r="E5" s="3">
        <v>11</v>
      </c>
      <c r="F5" s="50" t="s">
        <v>81</v>
      </c>
      <c r="G5" s="1">
        <v>10</v>
      </c>
      <c r="H5" s="1">
        <v>10</v>
      </c>
      <c r="I5" s="1">
        <v>7</v>
      </c>
      <c r="J5" s="1">
        <v>5</v>
      </c>
      <c r="K5" s="1">
        <v>5</v>
      </c>
      <c r="L5" s="1">
        <v>6</v>
      </c>
      <c r="M5" s="1">
        <v>6</v>
      </c>
      <c r="N5" s="1">
        <v>5</v>
      </c>
      <c r="O5" s="1">
        <f t="shared" ref="O5:O13" si="0">SUBTOTAL(9,G5:N5)</f>
        <v>54</v>
      </c>
      <c r="P5" s="10"/>
      <c r="Q5" s="1">
        <v>54</v>
      </c>
      <c r="R5" s="1">
        <v>1</v>
      </c>
      <c r="S5" s="68" t="s">
        <v>528</v>
      </c>
    </row>
    <row r="6" spans="1:19" ht="32.25" customHeight="1" x14ac:dyDescent="0.25">
      <c r="A6" s="73">
        <v>3</v>
      </c>
      <c r="B6" s="50" t="s">
        <v>83</v>
      </c>
      <c r="C6" s="100" t="s">
        <v>473</v>
      </c>
      <c r="D6" s="46" t="s">
        <v>70</v>
      </c>
      <c r="E6" s="3">
        <v>11</v>
      </c>
      <c r="F6" s="49" t="s">
        <v>81</v>
      </c>
      <c r="G6" s="7">
        <v>10</v>
      </c>
      <c r="H6" s="7">
        <v>10</v>
      </c>
      <c r="I6" s="7">
        <v>7</v>
      </c>
      <c r="J6" s="7">
        <v>5</v>
      </c>
      <c r="K6" s="7">
        <v>5</v>
      </c>
      <c r="L6" s="7">
        <v>6</v>
      </c>
      <c r="M6" s="7">
        <v>6</v>
      </c>
      <c r="N6" s="7">
        <v>5</v>
      </c>
      <c r="O6" s="7">
        <f t="shared" si="0"/>
        <v>54</v>
      </c>
      <c r="P6" s="10"/>
      <c r="Q6" s="1">
        <v>54</v>
      </c>
      <c r="R6" s="1">
        <v>1</v>
      </c>
      <c r="S6" s="68" t="s">
        <v>528</v>
      </c>
    </row>
    <row r="7" spans="1:19" ht="35.25" customHeight="1" x14ac:dyDescent="0.25">
      <c r="A7" s="14">
        <v>4</v>
      </c>
      <c r="B7" s="50" t="s">
        <v>154</v>
      </c>
      <c r="C7" s="95" t="s">
        <v>462</v>
      </c>
      <c r="D7" s="46" t="s">
        <v>139</v>
      </c>
      <c r="E7" s="57">
        <v>11</v>
      </c>
      <c r="F7" s="50" t="s">
        <v>155</v>
      </c>
      <c r="G7" s="1">
        <v>10</v>
      </c>
      <c r="H7" s="1">
        <v>8</v>
      </c>
      <c r="I7" s="1">
        <v>7</v>
      </c>
      <c r="J7" s="1">
        <v>5</v>
      </c>
      <c r="K7" s="1">
        <v>5</v>
      </c>
      <c r="L7" s="1">
        <v>6</v>
      </c>
      <c r="M7" s="1">
        <v>6</v>
      </c>
      <c r="N7" s="1">
        <v>5</v>
      </c>
      <c r="O7" s="1">
        <f t="shared" si="0"/>
        <v>52</v>
      </c>
      <c r="P7" s="10"/>
      <c r="Q7" s="1">
        <v>52</v>
      </c>
      <c r="R7" s="1">
        <v>2</v>
      </c>
      <c r="S7" s="68" t="s">
        <v>528</v>
      </c>
    </row>
    <row r="8" spans="1:19" ht="35.25" customHeight="1" x14ac:dyDescent="0.25">
      <c r="A8" s="14">
        <v>5</v>
      </c>
      <c r="B8" s="26" t="s">
        <v>120</v>
      </c>
      <c r="C8" s="100" t="s">
        <v>457</v>
      </c>
      <c r="D8" s="28" t="s">
        <v>116</v>
      </c>
      <c r="E8" s="3">
        <v>11</v>
      </c>
      <c r="F8" s="27" t="s">
        <v>117</v>
      </c>
      <c r="G8" s="1">
        <v>5</v>
      </c>
      <c r="H8" s="1">
        <v>10</v>
      </c>
      <c r="I8" s="1">
        <v>7</v>
      </c>
      <c r="J8" s="1">
        <v>5</v>
      </c>
      <c r="K8" s="1">
        <v>5</v>
      </c>
      <c r="L8" s="1">
        <v>6</v>
      </c>
      <c r="M8" s="1">
        <v>7</v>
      </c>
      <c r="N8" s="1">
        <v>5</v>
      </c>
      <c r="O8" s="1">
        <f t="shared" si="0"/>
        <v>50</v>
      </c>
      <c r="P8" s="10"/>
      <c r="Q8" s="1">
        <v>50</v>
      </c>
      <c r="R8" s="1">
        <v>3</v>
      </c>
      <c r="S8" s="68" t="s">
        <v>528</v>
      </c>
    </row>
    <row r="9" spans="1:19" ht="34.5" customHeight="1" x14ac:dyDescent="0.25">
      <c r="A9" s="14">
        <v>6</v>
      </c>
      <c r="B9" s="56" t="s">
        <v>235</v>
      </c>
      <c r="C9" s="100" t="s">
        <v>503</v>
      </c>
      <c r="D9" s="46" t="s">
        <v>236</v>
      </c>
      <c r="E9" s="57">
        <v>11</v>
      </c>
      <c r="F9" s="56" t="s">
        <v>237</v>
      </c>
      <c r="G9" s="1">
        <v>9</v>
      </c>
      <c r="H9" s="1">
        <v>9</v>
      </c>
      <c r="I9" s="1">
        <v>7</v>
      </c>
      <c r="J9" s="1">
        <v>5</v>
      </c>
      <c r="K9" s="1">
        <v>5</v>
      </c>
      <c r="L9" s="1">
        <v>4</v>
      </c>
      <c r="M9" s="1">
        <v>6</v>
      </c>
      <c r="N9" s="1">
        <v>5</v>
      </c>
      <c r="O9" s="1">
        <f t="shared" si="0"/>
        <v>50</v>
      </c>
      <c r="P9" s="10"/>
      <c r="Q9" s="1">
        <v>50</v>
      </c>
      <c r="R9" s="1">
        <v>3</v>
      </c>
      <c r="S9" s="68" t="s">
        <v>528</v>
      </c>
    </row>
    <row r="10" spans="1:19" ht="33.75" customHeight="1" x14ac:dyDescent="0.25">
      <c r="A10" s="14">
        <v>7</v>
      </c>
      <c r="B10" s="21" t="s">
        <v>110</v>
      </c>
      <c r="C10" s="96" t="s">
        <v>444</v>
      </c>
      <c r="D10" s="22" t="s">
        <v>91</v>
      </c>
      <c r="E10" s="3">
        <v>11</v>
      </c>
      <c r="F10" s="24" t="s">
        <v>107</v>
      </c>
      <c r="G10" s="7">
        <v>10</v>
      </c>
      <c r="H10" s="7">
        <v>10</v>
      </c>
      <c r="I10" s="7">
        <v>7</v>
      </c>
      <c r="J10" s="7">
        <v>5</v>
      </c>
      <c r="K10" s="7">
        <v>5</v>
      </c>
      <c r="L10" s="7">
        <v>6</v>
      </c>
      <c r="M10" s="7">
        <v>0</v>
      </c>
      <c r="N10" s="7">
        <v>5</v>
      </c>
      <c r="O10" s="7">
        <f t="shared" si="0"/>
        <v>48</v>
      </c>
      <c r="P10" s="10"/>
      <c r="Q10" s="1">
        <v>48</v>
      </c>
      <c r="R10" s="1">
        <v>4</v>
      </c>
      <c r="S10" s="68" t="s">
        <v>528</v>
      </c>
    </row>
    <row r="11" spans="1:19" ht="34.5" customHeight="1" x14ac:dyDescent="0.25">
      <c r="A11" s="14">
        <v>8</v>
      </c>
      <c r="B11" s="26" t="s">
        <v>115</v>
      </c>
      <c r="C11" s="100" t="s">
        <v>459</v>
      </c>
      <c r="D11" s="28" t="s">
        <v>116</v>
      </c>
      <c r="E11" s="3">
        <v>11</v>
      </c>
      <c r="F11" s="27" t="s">
        <v>117</v>
      </c>
      <c r="G11" s="1">
        <v>7</v>
      </c>
      <c r="H11" s="1">
        <v>10</v>
      </c>
      <c r="I11" s="1">
        <v>7</v>
      </c>
      <c r="J11" s="1">
        <v>3</v>
      </c>
      <c r="K11" s="1">
        <v>5</v>
      </c>
      <c r="L11" s="1">
        <v>6</v>
      </c>
      <c r="M11" s="1">
        <v>5</v>
      </c>
      <c r="N11" s="1">
        <v>5</v>
      </c>
      <c r="O11" s="1">
        <f t="shared" si="0"/>
        <v>48</v>
      </c>
      <c r="P11" s="10"/>
      <c r="Q11" s="1">
        <v>48</v>
      </c>
      <c r="R11" s="1">
        <v>4</v>
      </c>
      <c r="S11" s="68" t="s">
        <v>528</v>
      </c>
    </row>
    <row r="12" spans="1:19" ht="34.5" customHeight="1" x14ac:dyDescent="0.25">
      <c r="A12" s="14">
        <v>9</v>
      </c>
      <c r="B12" s="50" t="s">
        <v>183</v>
      </c>
      <c r="C12" s="100" t="s">
        <v>507</v>
      </c>
      <c r="D12" s="46" t="s">
        <v>537</v>
      </c>
      <c r="E12" s="57">
        <v>11</v>
      </c>
      <c r="F12" s="50" t="s">
        <v>182</v>
      </c>
      <c r="G12" s="1">
        <v>10</v>
      </c>
      <c r="H12" s="1">
        <v>10</v>
      </c>
      <c r="I12" s="1">
        <v>7</v>
      </c>
      <c r="J12" s="1">
        <v>5</v>
      </c>
      <c r="K12" s="1">
        <v>5</v>
      </c>
      <c r="L12" s="1">
        <v>6</v>
      </c>
      <c r="M12" s="1">
        <v>0</v>
      </c>
      <c r="N12" s="1">
        <v>5</v>
      </c>
      <c r="O12" s="1">
        <f t="shared" si="0"/>
        <v>48</v>
      </c>
      <c r="P12" s="10"/>
      <c r="Q12" s="1">
        <v>48</v>
      </c>
      <c r="R12" s="1">
        <v>4</v>
      </c>
      <c r="S12" s="68" t="s">
        <v>528</v>
      </c>
    </row>
    <row r="13" spans="1:19" ht="31.5" x14ac:dyDescent="0.25">
      <c r="A13" s="14">
        <v>10</v>
      </c>
      <c r="B13" s="50" t="s">
        <v>272</v>
      </c>
      <c r="C13" s="100" t="s">
        <v>478</v>
      </c>
      <c r="D13" s="46" t="s">
        <v>261</v>
      </c>
      <c r="E13" s="57">
        <v>11</v>
      </c>
      <c r="F13" s="50" t="s">
        <v>262</v>
      </c>
      <c r="G13" s="1">
        <v>9</v>
      </c>
      <c r="H13" s="1">
        <v>10</v>
      </c>
      <c r="I13" s="1">
        <v>7</v>
      </c>
      <c r="J13" s="1">
        <v>5</v>
      </c>
      <c r="K13" s="1">
        <v>5</v>
      </c>
      <c r="L13" s="1">
        <v>6</v>
      </c>
      <c r="M13" s="1">
        <v>0</v>
      </c>
      <c r="N13" s="1">
        <v>5</v>
      </c>
      <c r="O13" s="1">
        <f t="shared" si="0"/>
        <v>47</v>
      </c>
      <c r="P13" s="10"/>
      <c r="Q13" s="1">
        <v>47</v>
      </c>
      <c r="R13" s="1">
        <v>5</v>
      </c>
      <c r="S13" s="68" t="s">
        <v>528</v>
      </c>
    </row>
    <row r="14" spans="1:19" ht="31.5" x14ac:dyDescent="0.25">
      <c r="A14" s="14">
        <v>11</v>
      </c>
      <c r="B14" s="50" t="s">
        <v>162</v>
      </c>
      <c r="C14" s="100" t="s">
        <v>464</v>
      </c>
      <c r="D14" s="46" t="s">
        <v>139</v>
      </c>
      <c r="E14" s="57">
        <v>11</v>
      </c>
      <c r="F14" s="50" t="s">
        <v>147</v>
      </c>
      <c r="G14" s="1">
        <v>10</v>
      </c>
      <c r="H14" s="1">
        <v>8</v>
      </c>
      <c r="I14" s="1">
        <v>6</v>
      </c>
      <c r="J14" s="1">
        <v>5</v>
      </c>
      <c r="K14" s="1">
        <v>4</v>
      </c>
      <c r="L14" s="1">
        <v>6</v>
      </c>
      <c r="M14" s="1">
        <v>4</v>
      </c>
      <c r="N14" s="1">
        <v>2</v>
      </c>
      <c r="O14" s="1">
        <f>SUM(G14:N14)</f>
        <v>45</v>
      </c>
      <c r="P14" s="10"/>
      <c r="Q14" s="1">
        <v>45</v>
      </c>
      <c r="R14" s="1">
        <v>6</v>
      </c>
      <c r="S14" s="68" t="s">
        <v>528</v>
      </c>
    </row>
    <row r="15" spans="1:19" ht="31.5" x14ac:dyDescent="0.25">
      <c r="A15" s="14">
        <v>12</v>
      </c>
      <c r="B15" s="27" t="s">
        <v>439</v>
      </c>
      <c r="C15" s="100" t="s">
        <v>448</v>
      </c>
      <c r="D15" s="22" t="s">
        <v>91</v>
      </c>
      <c r="E15" s="3">
        <v>11</v>
      </c>
      <c r="F15" s="24" t="s">
        <v>107</v>
      </c>
      <c r="G15" s="1">
        <v>6</v>
      </c>
      <c r="H15" s="1">
        <v>7</v>
      </c>
      <c r="I15" s="1">
        <v>7</v>
      </c>
      <c r="J15" s="1">
        <v>5</v>
      </c>
      <c r="K15" s="1">
        <v>5</v>
      </c>
      <c r="L15" s="1">
        <v>6</v>
      </c>
      <c r="M15" s="1">
        <v>6</v>
      </c>
      <c r="N15" s="1">
        <v>3</v>
      </c>
      <c r="O15" s="1">
        <f>SUM(G15:N15)</f>
        <v>45</v>
      </c>
      <c r="P15" s="10"/>
      <c r="Q15" s="1">
        <v>45</v>
      </c>
      <c r="R15" s="1">
        <v>6</v>
      </c>
      <c r="S15" s="68" t="s">
        <v>528</v>
      </c>
    </row>
    <row r="16" spans="1:19" ht="34.5" customHeight="1" x14ac:dyDescent="0.25">
      <c r="A16" s="14">
        <v>13</v>
      </c>
      <c r="B16" s="51" t="s">
        <v>89</v>
      </c>
      <c r="C16" s="95" t="s">
        <v>500</v>
      </c>
      <c r="D16" s="46" t="s">
        <v>86</v>
      </c>
      <c r="E16" s="3">
        <v>11</v>
      </c>
      <c r="F16" s="49" t="s">
        <v>87</v>
      </c>
      <c r="G16" s="7">
        <v>8</v>
      </c>
      <c r="H16" s="7">
        <v>10</v>
      </c>
      <c r="I16" s="7">
        <v>7</v>
      </c>
      <c r="J16" s="7">
        <v>5</v>
      </c>
      <c r="K16" s="7">
        <v>3</v>
      </c>
      <c r="L16" s="7">
        <v>6</v>
      </c>
      <c r="M16" s="7">
        <v>5</v>
      </c>
      <c r="N16" s="7">
        <v>0</v>
      </c>
      <c r="O16" s="7">
        <f t="shared" ref="O16:O29" si="1">SUBTOTAL(9,G16:N16)</f>
        <v>44</v>
      </c>
      <c r="P16" s="10"/>
      <c r="Q16" s="1">
        <v>44</v>
      </c>
      <c r="R16" s="1">
        <v>7</v>
      </c>
      <c r="S16" s="68" t="s">
        <v>528</v>
      </c>
    </row>
    <row r="17" spans="1:19" ht="33.75" customHeight="1" x14ac:dyDescent="0.25">
      <c r="A17" s="14">
        <v>14</v>
      </c>
      <c r="B17" s="48" t="s">
        <v>90</v>
      </c>
      <c r="C17" s="99" t="s">
        <v>499</v>
      </c>
      <c r="D17" s="46" t="s">
        <v>86</v>
      </c>
      <c r="E17" s="3">
        <v>11</v>
      </c>
      <c r="F17" s="49" t="s">
        <v>87</v>
      </c>
      <c r="G17" s="7">
        <v>9</v>
      </c>
      <c r="H17" s="7">
        <v>10</v>
      </c>
      <c r="I17" s="7">
        <v>6</v>
      </c>
      <c r="J17" s="7">
        <v>5</v>
      </c>
      <c r="K17" s="7">
        <v>1</v>
      </c>
      <c r="L17" s="7">
        <v>6</v>
      </c>
      <c r="M17" s="7">
        <v>5</v>
      </c>
      <c r="N17" s="7">
        <v>2</v>
      </c>
      <c r="O17" s="7">
        <f t="shared" si="1"/>
        <v>44</v>
      </c>
      <c r="P17" s="10"/>
      <c r="Q17" s="1">
        <v>44</v>
      </c>
      <c r="R17" s="1">
        <v>7</v>
      </c>
      <c r="S17" s="68" t="s">
        <v>528</v>
      </c>
    </row>
    <row r="18" spans="1:19" ht="31.5" x14ac:dyDescent="0.25">
      <c r="A18" s="14">
        <v>15</v>
      </c>
      <c r="B18" s="26" t="s">
        <v>123</v>
      </c>
      <c r="C18" s="100" t="s">
        <v>454</v>
      </c>
      <c r="D18" s="28" t="s">
        <v>116</v>
      </c>
      <c r="E18" s="3">
        <v>11</v>
      </c>
      <c r="F18" s="27" t="s">
        <v>117</v>
      </c>
      <c r="G18" s="1">
        <v>7</v>
      </c>
      <c r="H18" s="1">
        <v>8</v>
      </c>
      <c r="I18" s="1">
        <v>7</v>
      </c>
      <c r="J18" s="1">
        <v>5</v>
      </c>
      <c r="K18" s="1">
        <v>5</v>
      </c>
      <c r="L18" s="1">
        <v>6</v>
      </c>
      <c r="M18" s="1">
        <v>3</v>
      </c>
      <c r="N18" s="1">
        <v>3</v>
      </c>
      <c r="O18" s="1">
        <f t="shared" si="1"/>
        <v>44</v>
      </c>
      <c r="P18" s="10"/>
      <c r="Q18" s="1">
        <v>44</v>
      </c>
      <c r="R18" s="1">
        <v>7</v>
      </c>
      <c r="S18" s="68" t="s">
        <v>528</v>
      </c>
    </row>
    <row r="19" spans="1:19" ht="31.5" x14ac:dyDescent="0.25">
      <c r="A19" s="14">
        <v>16</v>
      </c>
      <c r="B19" s="53" t="s">
        <v>185</v>
      </c>
      <c r="C19" s="99" t="s">
        <v>510</v>
      </c>
      <c r="D19" s="46" t="s">
        <v>537</v>
      </c>
      <c r="E19" s="57">
        <v>11</v>
      </c>
      <c r="F19" s="50" t="s">
        <v>182</v>
      </c>
      <c r="G19" s="1">
        <v>8</v>
      </c>
      <c r="H19" s="1">
        <v>10</v>
      </c>
      <c r="I19" s="1">
        <v>5</v>
      </c>
      <c r="J19" s="1">
        <v>5</v>
      </c>
      <c r="K19" s="1">
        <v>5</v>
      </c>
      <c r="L19" s="1">
        <v>6</v>
      </c>
      <c r="M19" s="1">
        <v>3</v>
      </c>
      <c r="N19" s="1">
        <v>2</v>
      </c>
      <c r="O19" s="1">
        <f t="shared" si="1"/>
        <v>44</v>
      </c>
      <c r="P19" s="10"/>
      <c r="Q19" s="1">
        <v>44</v>
      </c>
      <c r="R19" s="1">
        <v>7</v>
      </c>
      <c r="S19" s="68" t="s">
        <v>528</v>
      </c>
    </row>
    <row r="20" spans="1:19" ht="31.5" x14ac:dyDescent="0.25">
      <c r="A20" s="14">
        <v>17</v>
      </c>
      <c r="B20" s="27" t="s">
        <v>118</v>
      </c>
      <c r="C20" s="108" t="s">
        <v>456</v>
      </c>
      <c r="D20" s="28" t="s">
        <v>116</v>
      </c>
      <c r="E20" s="3">
        <v>11</v>
      </c>
      <c r="F20" s="27" t="s">
        <v>117</v>
      </c>
      <c r="G20" s="1">
        <v>6</v>
      </c>
      <c r="H20" s="1">
        <v>8</v>
      </c>
      <c r="I20" s="1">
        <v>6</v>
      </c>
      <c r="J20" s="1">
        <v>3</v>
      </c>
      <c r="K20" s="1">
        <v>3</v>
      </c>
      <c r="L20" s="1">
        <v>6</v>
      </c>
      <c r="M20" s="1">
        <v>6</v>
      </c>
      <c r="N20" s="1">
        <v>5</v>
      </c>
      <c r="O20" s="1">
        <f t="shared" si="1"/>
        <v>43</v>
      </c>
      <c r="P20" s="10"/>
      <c r="Q20" s="1">
        <v>43</v>
      </c>
      <c r="R20" s="1">
        <v>8</v>
      </c>
      <c r="S20" s="68" t="s">
        <v>528</v>
      </c>
    </row>
    <row r="21" spans="1:19" ht="31.5" x14ac:dyDescent="0.25">
      <c r="A21" s="14">
        <v>18</v>
      </c>
      <c r="B21" s="27" t="s">
        <v>122</v>
      </c>
      <c r="C21" s="100" t="s">
        <v>458</v>
      </c>
      <c r="D21" s="28" t="s">
        <v>116</v>
      </c>
      <c r="E21" s="3">
        <v>11</v>
      </c>
      <c r="F21" s="27" t="s">
        <v>117</v>
      </c>
      <c r="G21" s="1">
        <v>5</v>
      </c>
      <c r="H21" s="1">
        <v>5</v>
      </c>
      <c r="I21" s="1">
        <v>6</v>
      </c>
      <c r="J21" s="1">
        <v>5</v>
      </c>
      <c r="K21" s="1">
        <v>5</v>
      </c>
      <c r="L21" s="1">
        <v>6</v>
      </c>
      <c r="M21" s="1">
        <v>6</v>
      </c>
      <c r="N21" s="1">
        <v>5</v>
      </c>
      <c r="O21" s="1">
        <f t="shared" si="1"/>
        <v>43</v>
      </c>
      <c r="P21" s="10"/>
      <c r="Q21" s="1">
        <v>43</v>
      </c>
      <c r="R21" s="1">
        <v>8</v>
      </c>
      <c r="S21" s="68" t="s">
        <v>528</v>
      </c>
    </row>
    <row r="22" spans="1:19" ht="31.5" x14ac:dyDescent="0.25">
      <c r="A22" s="14">
        <v>19</v>
      </c>
      <c r="B22" s="27" t="s">
        <v>440</v>
      </c>
      <c r="C22" s="95" t="s">
        <v>441</v>
      </c>
      <c r="D22" s="21" t="s">
        <v>91</v>
      </c>
      <c r="E22" s="1">
        <v>11</v>
      </c>
      <c r="F22" s="24" t="s">
        <v>107</v>
      </c>
      <c r="G22" s="1">
        <v>9</v>
      </c>
      <c r="H22" s="1">
        <v>8</v>
      </c>
      <c r="I22" s="1">
        <v>6</v>
      </c>
      <c r="J22" s="1">
        <v>5</v>
      </c>
      <c r="K22" s="1">
        <v>4</v>
      </c>
      <c r="L22" s="1">
        <v>2</v>
      </c>
      <c r="M22" s="1">
        <v>6</v>
      </c>
      <c r="N22" s="1">
        <v>3</v>
      </c>
      <c r="O22" s="1">
        <f t="shared" si="1"/>
        <v>43</v>
      </c>
      <c r="P22" s="10"/>
      <c r="Q22" s="1">
        <v>43</v>
      </c>
      <c r="R22" s="1">
        <v>8</v>
      </c>
      <c r="S22" s="68" t="s">
        <v>528</v>
      </c>
    </row>
    <row r="23" spans="1:19" ht="31.5" x14ac:dyDescent="0.25">
      <c r="A23" s="14">
        <v>20</v>
      </c>
      <c r="B23" s="49" t="s">
        <v>184</v>
      </c>
      <c r="C23" s="107" t="s">
        <v>508</v>
      </c>
      <c r="D23" s="46" t="s">
        <v>537</v>
      </c>
      <c r="E23" s="57">
        <v>11</v>
      </c>
      <c r="F23" s="50" t="s">
        <v>182</v>
      </c>
      <c r="G23" s="1">
        <v>9</v>
      </c>
      <c r="H23" s="1">
        <v>8</v>
      </c>
      <c r="I23" s="1">
        <v>7</v>
      </c>
      <c r="J23" s="1">
        <v>5</v>
      </c>
      <c r="K23" s="1">
        <v>5</v>
      </c>
      <c r="L23" s="1">
        <v>6</v>
      </c>
      <c r="M23" s="1">
        <v>0</v>
      </c>
      <c r="N23" s="1">
        <v>3</v>
      </c>
      <c r="O23" s="1">
        <f t="shared" si="1"/>
        <v>43</v>
      </c>
      <c r="P23" s="10"/>
      <c r="Q23" s="1">
        <v>43</v>
      </c>
      <c r="R23" s="1">
        <v>8</v>
      </c>
      <c r="S23" s="68" t="s">
        <v>528</v>
      </c>
    </row>
    <row r="24" spans="1:19" ht="31.5" x14ac:dyDescent="0.25">
      <c r="A24" s="14">
        <v>21</v>
      </c>
      <c r="B24" s="27" t="s">
        <v>121</v>
      </c>
      <c r="C24" s="100" t="s">
        <v>453</v>
      </c>
      <c r="D24" s="28" t="s">
        <v>116</v>
      </c>
      <c r="E24" s="3">
        <v>11</v>
      </c>
      <c r="F24" s="27" t="s">
        <v>117</v>
      </c>
      <c r="G24" s="1">
        <v>5</v>
      </c>
      <c r="H24" s="1">
        <v>10</v>
      </c>
      <c r="I24" s="1">
        <v>6</v>
      </c>
      <c r="J24" s="1">
        <v>3</v>
      </c>
      <c r="K24" s="1">
        <v>5</v>
      </c>
      <c r="L24" s="1">
        <v>6</v>
      </c>
      <c r="M24" s="1">
        <v>2</v>
      </c>
      <c r="N24" s="1">
        <v>5</v>
      </c>
      <c r="O24" s="1">
        <f t="shared" si="1"/>
        <v>42</v>
      </c>
      <c r="P24" s="10"/>
      <c r="Q24" s="1">
        <v>42</v>
      </c>
      <c r="R24" s="1">
        <v>9</v>
      </c>
      <c r="S24" s="68" t="s">
        <v>528</v>
      </c>
    </row>
    <row r="25" spans="1:19" ht="31.5" x14ac:dyDescent="0.25">
      <c r="A25" s="14">
        <v>22</v>
      </c>
      <c r="B25" s="25" t="s">
        <v>119</v>
      </c>
      <c r="C25" s="99" t="s">
        <v>455</v>
      </c>
      <c r="D25" s="28" t="s">
        <v>116</v>
      </c>
      <c r="E25" s="3">
        <v>11</v>
      </c>
      <c r="F25" s="27" t="s">
        <v>117</v>
      </c>
      <c r="G25" s="1">
        <v>8</v>
      </c>
      <c r="H25" s="1">
        <v>8</v>
      </c>
      <c r="I25" s="1">
        <v>5</v>
      </c>
      <c r="J25" s="1">
        <v>5</v>
      </c>
      <c r="K25" s="1">
        <v>4</v>
      </c>
      <c r="L25" s="1">
        <v>2</v>
      </c>
      <c r="M25" s="1">
        <v>6</v>
      </c>
      <c r="N25" s="1">
        <v>3</v>
      </c>
      <c r="O25" s="1">
        <f t="shared" si="1"/>
        <v>41</v>
      </c>
      <c r="P25" s="10"/>
      <c r="Q25" s="1">
        <v>41</v>
      </c>
      <c r="R25" s="1">
        <v>10</v>
      </c>
      <c r="S25" s="68" t="s">
        <v>528</v>
      </c>
    </row>
    <row r="26" spans="1:19" ht="31.5" x14ac:dyDescent="0.25">
      <c r="A26" s="14">
        <v>23</v>
      </c>
      <c r="B26" s="50" t="s">
        <v>84</v>
      </c>
      <c r="C26" s="100" t="s">
        <v>472</v>
      </c>
      <c r="D26" s="46" t="s">
        <v>70</v>
      </c>
      <c r="E26" s="3">
        <v>11</v>
      </c>
      <c r="F26" s="49" t="s">
        <v>81</v>
      </c>
      <c r="G26" s="1">
        <v>8</v>
      </c>
      <c r="H26" s="1">
        <v>7</v>
      </c>
      <c r="I26" s="1">
        <v>6</v>
      </c>
      <c r="J26" s="1">
        <v>1</v>
      </c>
      <c r="K26" s="1">
        <v>1</v>
      </c>
      <c r="L26" s="1">
        <v>6</v>
      </c>
      <c r="M26" s="1">
        <v>6</v>
      </c>
      <c r="N26" s="1">
        <v>5</v>
      </c>
      <c r="O26" s="1">
        <f t="shared" si="1"/>
        <v>40</v>
      </c>
      <c r="P26" s="10"/>
      <c r="Q26" s="1">
        <v>40</v>
      </c>
      <c r="R26" s="1">
        <v>11</v>
      </c>
      <c r="S26" s="68" t="s">
        <v>528</v>
      </c>
    </row>
    <row r="27" spans="1:19" ht="31.5" x14ac:dyDescent="0.25">
      <c r="A27" s="14">
        <v>24</v>
      </c>
      <c r="B27" s="48" t="s">
        <v>186</v>
      </c>
      <c r="C27" s="93" t="s">
        <v>511</v>
      </c>
      <c r="D27" s="46" t="s">
        <v>537</v>
      </c>
      <c r="E27" s="57">
        <v>11</v>
      </c>
      <c r="F27" s="50" t="s">
        <v>182</v>
      </c>
      <c r="G27" s="1">
        <v>6</v>
      </c>
      <c r="H27" s="1">
        <v>5</v>
      </c>
      <c r="I27" s="1">
        <v>5</v>
      </c>
      <c r="J27" s="1">
        <v>5</v>
      </c>
      <c r="K27" s="1">
        <v>3</v>
      </c>
      <c r="L27" s="1">
        <v>6</v>
      </c>
      <c r="M27" s="1">
        <v>4</v>
      </c>
      <c r="N27" s="1">
        <v>5</v>
      </c>
      <c r="O27" s="1">
        <f t="shared" si="1"/>
        <v>39</v>
      </c>
      <c r="P27" s="10"/>
      <c r="Q27" s="1">
        <v>39</v>
      </c>
      <c r="R27" s="1">
        <v>12</v>
      </c>
      <c r="S27" s="68" t="s">
        <v>529</v>
      </c>
    </row>
    <row r="28" spans="1:19" ht="47.25" x14ac:dyDescent="0.25">
      <c r="A28" s="14">
        <v>25</v>
      </c>
      <c r="B28" s="50" t="s">
        <v>65</v>
      </c>
      <c r="C28" s="95" t="s">
        <v>452</v>
      </c>
      <c r="D28" s="46" t="s">
        <v>56</v>
      </c>
      <c r="E28" s="3">
        <v>11</v>
      </c>
      <c r="F28" s="49" t="s">
        <v>66</v>
      </c>
      <c r="G28" s="1">
        <v>6</v>
      </c>
      <c r="H28" s="1">
        <v>9</v>
      </c>
      <c r="I28" s="1">
        <v>7</v>
      </c>
      <c r="J28" s="1">
        <v>3</v>
      </c>
      <c r="K28" s="1">
        <v>3</v>
      </c>
      <c r="L28" s="1">
        <v>4</v>
      </c>
      <c r="M28" s="1">
        <v>3</v>
      </c>
      <c r="N28" s="1">
        <v>2</v>
      </c>
      <c r="O28" s="1">
        <f t="shared" si="1"/>
        <v>37</v>
      </c>
      <c r="P28" s="10"/>
      <c r="Q28" s="1">
        <v>37</v>
      </c>
      <c r="R28" s="1">
        <v>12</v>
      </c>
      <c r="S28" s="68" t="s">
        <v>529</v>
      </c>
    </row>
    <row r="29" spans="1:19" ht="31.5" x14ac:dyDescent="0.25">
      <c r="A29" s="14">
        <v>26</v>
      </c>
      <c r="B29" s="21" t="s">
        <v>113</v>
      </c>
      <c r="C29" s="101" t="s">
        <v>447</v>
      </c>
      <c r="D29" s="22" t="s">
        <v>91</v>
      </c>
      <c r="E29" s="3">
        <v>11</v>
      </c>
      <c r="F29" s="24" t="s">
        <v>107</v>
      </c>
      <c r="G29" s="1">
        <v>6</v>
      </c>
      <c r="H29" s="1">
        <v>8</v>
      </c>
      <c r="I29" s="1">
        <v>5</v>
      </c>
      <c r="J29" s="1">
        <v>5</v>
      </c>
      <c r="K29" s="1">
        <v>2</v>
      </c>
      <c r="L29" s="1">
        <v>6</v>
      </c>
      <c r="M29" s="1">
        <v>0</v>
      </c>
      <c r="N29" s="1">
        <v>5</v>
      </c>
      <c r="O29" s="1">
        <f t="shared" si="1"/>
        <v>37</v>
      </c>
      <c r="P29" s="10"/>
      <c r="Q29" s="1">
        <v>37</v>
      </c>
      <c r="R29" s="1">
        <v>12</v>
      </c>
      <c r="S29" s="68" t="s">
        <v>529</v>
      </c>
    </row>
    <row r="30" spans="1:19" ht="33" customHeight="1" x14ac:dyDescent="0.25">
      <c r="A30" s="14">
        <v>27</v>
      </c>
      <c r="B30" s="50" t="s">
        <v>160</v>
      </c>
      <c r="C30" s="95" t="s">
        <v>460</v>
      </c>
      <c r="D30" s="46" t="s">
        <v>139</v>
      </c>
      <c r="E30" s="57">
        <v>11</v>
      </c>
      <c r="F30" s="50" t="s">
        <v>147</v>
      </c>
      <c r="G30" s="7">
        <v>8</v>
      </c>
      <c r="H30" s="7">
        <v>10</v>
      </c>
      <c r="I30" s="7">
        <v>6</v>
      </c>
      <c r="J30" s="7">
        <v>3</v>
      </c>
      <c r="K30" s="7">
        <v>4</v>
      </c>
      <c r="L30" s="7">
        <v>0</v>
      </c>
      <c r="M30" s="7">
        <v>3</v>
      </c>
      <c r="N30" s="7">
        <v>3</v>
      </c>
      <c r="O30" s="7">
        <f>SUM(G30:N30)</f>
        <v>37</v>
      </c>
      <c r="P30" s="10"/>
      <c r="Q30" s="1">
        <v>37</v>
      </c>
      <c r="R30" s="1">
        <v>12</v>
      </c>
      <c r="S30" s="68" t="s">
        <v>529</v>
      </c>
    </row>
    <row r="31" spans="1:19" ht="31.5" x14ac:dyDescent="0.25">
      <c r="A31" s="14">
        <v>28</v>
      </c>
      <c r="B31" s="53" t="s">
        <v>167</v>
      </c>
      <c r="C31" s="100" t="s">
        <v>470</v>
      </c>
      <c r="D31" s="46" t="s">
        <v>164</v>
      </c>
      <c r="E31" s="57">
        <v>11</v>
      </c>
      <c r="F31" s="49" t="s">
        <v>165</v>
      </c>
      <c r="G31" s="1">
        <v>5</v>
      </c>
      <c r="H31" s="1">
        <v>9</v>
      </c>
      <c r="I31" s="1">
        <v>7</v>
      </c>
      <c r="J31" s="1">
        <v>3</v>
      </c>
      <c r="K31" s="1">
        <v>3</v>
      </c>
      <c r="L31" s="1">
        <v>4</v>
      </c>
      <c r="M31" s="1">
        <v>0</v>
      </c>
      <c r="N31" s="1">
        <v>5</v>
      </c>
      <c r="O31" s="1">
        <f>SUM(G31:N31)</f>
        <v>36</v>
      </c>
      <c r="P31" s="10"/>
      <c r="Q31" s="1">
        <v>36</v>
      </c>
      <c r="R31" s="1">
        <v>13</v>
      </c>
      <c r="S31" s="68" t="s">
        <v>529</v>
      </c>
    </row>
    <row r="32" spans="1:19" ht="31.5" x14ac:dyDescent="0.25">
      <c r="A32" s="14">
        <v>29</v>
      </c>
      <c r="B32" s="44" t="s">
        <v>231</v>
      </c>
      <c r="C32" s="99" t="s">
        <v>487</v>
      </c>
      <c r="D32" s="43" t="s">
        <v>532</v>
      </c>
      <c r="E32" s="57">
        <v>11</v>
      </c>
      <c r="F32" s="51" t="s">
        <v>201</v>
      </c>
      <c r="G32" s="1">
        <v>3</v>
      </c>
      <c r="H32" s="1">
        <v>8</v>
      </c>
      <c r="I32" s="1">
        <v>6</v>
      </c>
      <c r="J32" s="1">
        <v>1</v>
      </c>
      <c r="K32" s="1">
        <v>3</v>
      </c>
      <c r="L32" s="1">
        <v>6</v>
      </c>
      <c r="M32" s="1">
        <v>6</v>
      </c>
      <c r="N32" s="1">
        <v>3</v>
      </c>
      <c r="O32" s="1">
        <f>SUBTOTAL(9,G32:N32)</f>
        <v>36</v>
      </c>
      <c r="P32" s="10"/>
      <c r="Q32" s="1">
        <v>36</v>
      </c>
      <c r="R32" s="1">
        <v>13</v>
      </c>
      <c r="S32" s="68" t="s">
        <v>529</v>
      </c>
    </row>
    <row r="33" spans="1:19" ht="47.25" x14ac:dyDescent="0.25">
      <c r="A33" s="14">
        <v>30</v>
      </c>
      <c r="B33" s="71" t="s">
        <v>67</v>
      </c>
      <c r="C33" s="95" t="s">
        <v>451</v>
      </c>
      <c r="D33" s="46" t="s">
        <v>56</v>
      </c>
      <c r="E33" s="3">
        <v>11</v>
      </c>
      <c r="F33" s="49" t="s">
        <v>66</v>
      </c>
      <c r="G33" s="1">
        <v>7</v>
      </c>
      <c r="H33" s="1">
        <v>8</v>
      </c>
      <c r="I33" s="1">
        <v>6</v>
      </c>
      <c r="J33" s="1">
        <v>2</v>
      </c>
      <c r="K33" s="1">
        <v>3</v>
      </c>
      <c r="L33" s="1">
        <v>2</v>
      </c>
      <c r="M33" s="1">
        <v>3</v>
      </c>
      <c r="N33" s="1">
        <v>3</v>
      </c>
      <c r="O33" s="1">
        <f>SUBTOTAL(9,G33:N33)</f>
        <v>34</v>
      </c>
      <c r="P33" s="10"/>
      <c r="Q33" s="1">
        <v>34</v>
      </c>
      <c r="R33" s="1">
        <v>14</v>
      </c>
      <c r="S33" s="68" t="s">
        <v>529</v>
      </c>
    </row>
    <row r="34" spans="1:19" ht="31.5" x14ac:dyDescent="0.25">
      <c r="A34" s="14">
        <v>31</v>
      </c>
      <c r="B34" s="53" t="s">
        <v>163</v>
      </c>
      <c r="C34" s="100" t="s">
        <v>468</v>
      </c>
      <c r="D34" s="46" t="s">
        <v>164</v>
      </c>
      <c r="E34" s="57">
        <v>11</v>
      </c>
      <c r="F34" s="49" t="s">
        <v>165</v>
      </c>
      <c r="G34" s="1">
        <v>5</v>
      </c>
      <c r="H34" s="1">
        <v>7</v>
      </c>
      <c r="I34" s="1">
        <v>7</v>
      </c>
      <c r="J34" s="1">
        <v>3</v>
      </c>
      <c r="K34" s="1">
        <v>3</v>
      </c>
      <c r="L34" s="1">
        <v>4</v>
      </c>
      <c r="M34" s="1">
        <v>0</v>
      </c>
      <c r="N34" s="1">
        <v>5</v>
      </c>
      <c r="O34" s="1">
        <f>SUBTOTAL(9,G34:N34)</f>
        <v>34</v>
      </c>
      <c r="P34" s="10"/>
      <c r="Q34" s="1">
        <v>34</v>
      </c>
      <c r="R34" s="1">
        <v>14</v>
      </c>
      <c r="S34" s="68" t="s">
        <v>529</v>
      </c>
    </row>
    <row r="35" spans="1:19" ht="31.5" x14ac:dyDescent="0.25">
      <c r="A35" s="14">
        <v>32</v>
      </c>
      <c r="B35" s="48" t="s">
        <v>177</v>
      </c>
      <c r="C35" s="99" t="s">
        <v>497</v>
      </c>
      <c r="D35" s="46" t="s">
        <v>173</v>
      </c>
      <c r="E35" s="57">
        <v>11</v>
      </c>
      <c r="F35" s="50" t="s">
        <v>174</v>
      </c>
      <c r="G35" s="1">
        <v>9</v>
      </c>
      <c r="H35" s="1">
        <v>9</v>
      </c>
      <c r="I35" s="1">
        <v>6</v>
      </c>
      <c r="J35" s="1">
        <v>3</v>
      </c>
      <c r="K35" s="1">
        <v>3</v>
      </c>
      <c r="L35" s="1">
        <v>4</v>
      </c>
      <c r="M35" s="1">
        <v>0</v>
      </c>
      <c r="N35" s="1">
        <v>0</v>
      </c>
      <c r="O35" s="1">
        <f>SUBTOTAL(9,G35:N35)</f>
        <v>34</v>
      </c>
      <c r="P35" s="10"/>
      <c r="Q35" s="1">
        <v>34</v>
      </c>
      <c r="R35" s="1">
        <v>14</v>
      </c>
      <c r="S35" s="68" t="s">
        <v>529</v>
      </c>
    </row>
    <row r="36" spans="1:19" ht="31.5" x14ac:dyDescent="0.25">
      <c r="A36" s="14">
        <v>33</v>
      </c>
      <c r="B36" s="50" t="s">
        <v>159</v>
      </c>
      <c r="C36" s="93" t="s">
        <v>461</v>
      </c>
      <c r="D36" s="46" t="s">
        <v>139</v>
      </c>
      <c r="E36" s="57">
        <v>11</v>
      </c>
      <c r="F36" s="50" t="s">
        <v>147</v>
      </c>
      <c r="G36" s="1">
        <v>8</v>
      </c>
      <c r="H36" s="1">
        <v>10</v>
      </c>
      <c r="I36" s="1">
        <v>5</v>
      </c>
      <c r="J36" s="1">
        <v>5</v>
      </c>
      <c r="K36" s="1">
        <v>3</v>
      </c>
      <c r="L36" s="1">
        <v>0</v>
      </c>
      <c r="M36" s="1">
        <v>0</v>
      </c>
      <c r="N36" s="1">
        <v>2</v>
      </c>
      <c r="O36" s="1">
        <f>SUM(G36:N36)</f>
        <v>33</v>
      </c>
      <c r="P36" s="10"/>
      <c r="Q36" s="1">
        <v>33</v>
      </c>
      <c r="R36" s="1">
        <v>15</v>
      </c>
      <c r="S36" s="68" t="s">
        <v>529</v>
      </c>
    </row>
    <row r="37" spans="1:19" ht="31.5" x14ac:dyDescent="0.25">
      <c r="A37" s="14">
        <v>34</v>
      </c>
      <c r="B37" s="51" t="s">
        <v>178</v>
      </c>
      <c r="C37" s="95" t="s">
        <v>498</v>
      </c>
      <c r="D37" s="46" t="s">
        <v>173</v>
      </c>
      <c r="E37" s="57">
        <v>11</v>
      </c>
      <c r="F37" s="49" t="s">
        <v>174</v>
      </c>
      <c r="G37" s="1">
        <v>7</v>
      </c>
      <c r="H37" s="1">
        <v>8</v>
      </c>
      <c r="I37" s="1">
        <v>5</v>
      </c>
      <c r="J37" s="1">
        <v>5</v>
      </c>
      <c r="K37" s="1">
        <v>3</v>
      </c>
      <c r="L37" s="1">
        <v>4</v>
      </c>
      <c r="M37" s="1">
        <v>0</v>
      </c>
      <c r="N37" s="1">
        <v>0</v>
      </c>
      <c r="O37" s="1">
        <f t="shared" ref="O37:O42" si="2">SUBTOTAL(9,G37:N37)</f>
        <v>32</v>
      </c>
      <c r="P37" s="10"/>
      <c r="Q37" s="1">
        <v>32</v>
      </c>
      <c r="R37" s="1">
        <v>16</v>
      </c>
      <c r="S37" s="68" t="s">
        <v>529</v>
      </c>
    </row>
    <row r="38" spans="1:19" ht="31.5" x14ac:dyDescent="0.25">
      <c r="A38" s="14">
        <v>35</v>
      </c>
      <c r="B38" s="44" t="s">
        <v>234</v>
      </c>
      <c r="C38" s="95" t="s">
        <v>488</v>
      </c>
      <c r="D38" s="46" t="s">
        <v>532</v>
      </c>
      <c r="E38" s="57">
        <v>11</v>
      </c>
      <c r="F38" s="50" t="s">
        <v>201</v>
      </c>
      <c r="G38" s="1">
        <v>7</v>
      </c>
      <c r="H38" s="1">
        <v>9</v>
      </c>
      <c r="I38" s="1">
        <v>7</v>
      </c>
      <c r="J38" s="1">
        <v>1</v>
      </c>
      <c r="K38" s="1">
        <v>2</v>
      </c>
      <c r="L38" s="1">
        <v>6</v>
      </c>
      <c r="M38" s="1">
        <v>0</v>
      </c>
      <c r="N38" s="1">
        <v>0</v>
      </c>
      <c r="O38" s="1">
        <f t="shared" si="2"/>
        <v>32</v>
      </c>
      <c r="P38" s="10"/>
      <c r="Q38" s="1">
        <v>32</v>
      </c>
      <c r="R38" s="1">
        <v>16</v>
      </c>
      <c r="S38" s="68" t="s">
        <v>529</v>
      </c>
    </row>
    <row r="39" spans="1:19" ht="31.5" x14ac:dyDescent="0.25">
      <c r="A39" s="14">
        <v>36</v>
      </c>
      <c r="B39" s="50" t="s">
        <v>245</v>
      </c>
      <c r="C39" s="93" t="s">
        <v>501</v>
      </c>
      <c r="D39" s="50" t="s">
        <v>246</v>
      </c>
      <c r="E39" s="57">
        <v>11</v>
      </c>
      <c r="F39" s="50" t="s">
        <v>247</v>
      </c>
      <c r="G39" s="1">
        <v>3</v>
      </c>
      <c r="H39" s="1">
        <v>7</v>
      </c>
      <c r="I39" s="1">
        <v>7</v>
      </c>
      <c r="J39" s="1">
        <v>1</v>
      </c>
      <c r="K39" s="1">
        <v>2</v>
      </c>
      <c r="L39" s="1">
        <v>4</v>
      </c>
      <c r="M39" s="1">
        <v>3</v>
      </c>
      <c r="N39" s="1">
        <v>5</v>
      </c>
      <c r="O39" s="1">
        <f t="shared" si="2"/>
        <v>32</v>
      </c>
      <c r="P39" s="10"/>
      <c r="Q39" s="1">
        <v>32</v>
      </c>
      <c r="R39" s="1">
        <v>16</v>
      </c>
      <c r="S39" s="68" t="s">
        <v>529</v>
      </c>
    </row>
    <row r="40" spans="1:19" ht="31.5" x14ac:dyDescent="0.25">
      <c r="A40" s="14">
        <v>37</v>
      </c>
      <c r="B40" s="50" t="s">
        <v>248</v>
      </c>
      <c r="C40" s="93" t="s">
        <v>502</v>
      </c>
      <c r="D40" s="50" t="s">
        <v>246</v>
      </c>
      <c r="E40" s="57">
        <v>11</v>
      </c>
      <c r="F40" s="50" t="s">
        <v>247</v>
      </c>
      <c r="G40" s="1">
        <v>3</v>
      </c>
      <c r="H40" s="1">
        <v>7</v>
      </c>
      <c r="I40" s="1">
        <v>7</v>
      </c>
      <c r="J40" s="1">
        <v>1</v>
      </c>
      <c r="K40" s="1">
        <v>2</v>
      </c>
      <c r="L40" s="1">
        <v>4</v>
      </c>
      <c r="M40" s="1">
        <v>3</v>
      </c>
      <c r="N40" s="1">
        <v>5</v>
      </c>
      <c r="O40" s="1">
        <f t="shared" si="2"/>
        <v>32</v>
      </c>
      <c r="P40" s="10"/>
      <c r="Q40" s="1">
        <v>32</v>
      </c>
      <c r="R40" s="1">
        <v>16</v>
      </c>
      <c r="S40" s="68" t="s">
        <v>529</v>
      </c>
    </row>
    <row r="41" spans="1:19" ht="31.5" x14ac:dyDescent="0.25">
      <c r="A41" s="14">
        <v>38</v>
      </c>
      <c r="B41" s="50" t="s">
        <v>55</v>
      </c>
      <c r="C41" s="95" t="s">
        <v>477</v>
      </c>
      <c r="D41" s="50" t="s">
        <v>46</v>
      </c>
      <c r="E41" s="3">
        <v>11</v>
      </c>
      <c r="F41" s="49" t="s">
        <v>53</v>
      </c>
      <c r="G41" s="1">
        <v>7</v>
      </c>
      <c r="H41" s="1">
        <v>8</v>
      </c>
      <c r="I41" s="1">
        <v>3</v>
      </c>
      <c r="J41" s="1">
        <v>2</v>
      </c>
      <c r="K41" s="1">
        <v>2</v>
      </c>
      <c r="L41" s="1">
        <v>4</v>
      </c>
      <c r="M41" s="1">
        <v>2</v>
      </c>
      <c r="N41" s="1">
        <v>2</v>
      </c>
      <c r="O41" s="1">
        <f t="shared" si="2"/>
        <v>30</v>
      </c>
      <c r="P41" s="10"/>
      <c r="Q41" s="1">
        <v>30</v>
      </c>
      <c r="R41" s="1">
        <v>17</v>
      </c>
      <c r="S41" s="68" t="s">
        <v>529</v>
      </c>
    </row>
    <row r="42" spans="1:19" ht="31.5" x14ac:dyDescent="0.25">
      <c r="A42" s="14">
        <v>39</v>
      </c>
      <c r="B42" s="21" t="s">
        <v>106</v>
      </c>
      <c r="C42" s="96" t="s">
        <v>449</v>
      </c>
      <c r="D42" s="22" t="s">
        <v>91</v>
      </c>
      <c r="E42" s="1">
        <v>11</v>
      </c>
      <c r="F42" s="24" t="s">
        <v>107</v>
      </c>
      <c r="G42" s="1">
        <v>5</v>
      </c>
      <c r="H42" s="1">
        <v>8</v>
      </c>
      <c r="I42" s="1">
        <v>5</v>
      </c>
      <c r="J42" s="1">
        <v>2</v>
      </c>
      <c r="K42" s="1">
        <v>3</v>
      </c>
      <c r="L42" s="1">
        <v>4</v>
      </c>
      <c r="M42" s="1">
        <v>0</v>
      </c>
      <c r="N42" s="1">
        <v>3</v>
      </c>
      <c r="O42" s="1">
        <f t="shared" si="2"/>
        <v>30</v>
      </c>
      <c r="P42" s="10"/>
      <c r="Q42" s="1">
        <v>30</v>
      </c>
      <c r="R42" s="1">
        <v>17</v>
      </c>
      <c r="S42" s="68" t="s">
        <v>529</v>
      </c>
    </row>
    <row r="43" spans="1:19" ht="31.5" x14ac:dyDescent="0.25">
      <c r="A43" s="14">
        <v>40</v>
      </c>
      <c r="B43" s="37" t="s">
        <v>166</v>
      </c>
      <c r="C43" s="95" t="s">
        <v>469</v>
      </c>
      <c r="D43" s="46" t="s">
        <v>164</v>
      </c>
      <c r="E43" s="52">
        <v>11</v>
      </c>
      <c r="F43" s="49" t="s">
        <v>165</v>
      </c>
      <c r="G43" s="1">
        <v>4</v>
      </c>
      <c r="H43" s="1">
        <v>4</v>
      </c>
      <c r="I43" s="1">
        <v>7</v>
      </c>
      <c r="J43" s="1">
        <v>3</v>
      </c>
      <c r="K43" s="1">
        <v>3</v>
      </c>
      <c r="L43" s="1">
        <v>4</v>
      </c>
      <c r="M43" s="1">
        <v>0</v>
      </c>
      <c r="N43" s="1">
        <v>5</v>
      </c>
      <c r="O43" s="1">
        <f>SUM(G43:N43)</f>
        <v>30</v>
      </c>
      <c r="P43" s="10"/>
      <c r="Q43" s="1">
        <v>30</v>
      </c>
      <c r="R43" s="1">
        <v>17</v>
      </c>
      <c r="S43" s="68" t="s">
        <v>529</v>
      </c>
    </row>
    <row r="44" spans="1:19" ht="31.5" x14ac:dyDescent="0.25">
      <c r="A44" s="14">
        <v>41</v>
      </c>
      <c r="B44" s="27" t="s">
        <v>44</v>
      </c>
      <c r="C44" s="95" t="s">
        <v>485</v>
      </c>
      <c r="D44" s="28" t="s">
        <v>14</v>
      </c>
      <c r="E44" s="1">
        <v>11</v>
      </c>
      <c r="F44" s="2" t="s">
        <v>28</v>
      </c>
      <c r="G44" s="1">
        <v>5</v>
      </c>
      <c r="H44" s="1">
        <v>6</v>
      </c>
      <c r="I44" s="1">
        <v>7</v>
      </c>
      <c r="J44" s="1">
        <v>0</v>
      </c>
      <c r="K44" s="1">
        <v>0</v>
      </c>
      <c r="L44" s="1">
        <v>0</v>
      </c>
      <c r="M44" s="1">
        <v>6</v>
      </c>
      <c r="N44" s="1">
        <v>5</v>
      </c>
      <c r="O44" s="1">
        <f>SUM(G44:N44)</f>
        <v>29</v>
      </c>
      <c r="P44" s="9"/>
      <c r="Q44" s="7">
        <v>29</v>
      </c>
      <c r="R44" s="7">
        <v>18</v>
      </c>
      <c r="S44" s="68" t="s">
        <v>529</v>
      </c>
    </row>
    <row r="45" spans="1:19" ht="31.5" x14ac:dyDescent="0.25">
      <c r="A45" s="14">
        <v>42</v>
      </c>
      <c r="B45" s="27" t="s">
        <v>180</v>
      </c>
      <c r="C45" s="93" t="s">
        <v>506</v>
      </c>
      <c r="D45" s="28" t="s">
        <v>128</v>
      </c>
      <c r="E45" s="1">
        <v>11</v>
      </c>
      <c r="F45" s="27" t="s">
        <v>130</v>
      </c>
      <c r="G45" s="1">
        <v>2</v>
      </c>
      <c r="H45" s="1">
        <v>8</v>
      </c>
      <c r="I45" s="1">
        <v>7</v>
      </c>
      <c r="J45" s="1">
        <v>2</v>
      </c>
      <c r="K45" s="1">
        <v>5</v>
      </c>
      <c r="L45" s="1">
        <v>2</v>
      </c>
      <c r="M45" s="1">
        <v>0</v>
      </c>
      <c r="N45" s="1">
        <v>3</v>
      </c>
      <c r="O45" s="1">
        <f t="shared" ref="O45:O50" si="3">SUBTOTAL(9,G45:N45)</f>
        <v>29</v>
      </c>
      <c r="P45" s="10"/>
      <c r="Q45" s="1">
        <v>29</v>
      </c>
      <c r="R45" s="7">
        <v>18</v>
      </c>
      <c r="S45" s="68" t="s">
        <v>529</v>
      </c>
    </row>
    <row r="46" spans="1:19" ht="31.5" x14ac:dyDescent="0.25">
      <c r="A46" s="14">
        <v>43</v>
      </c>
      <c r="B46" s="21" t="s">
        <v>109</v>
      </c>
      <c r="C46" s="96" t="s">
        <v>443</v>
      </c>
      <c r="D46" s="22" t="s">
        <v>91</v>
      </c>
      <c r="E46" s="1">
        <v>11</v>
      </c>
      <c r="F46" s="24" t="s">
        <v>107</v>
      </c>
      <c r="G46" s="1">
        <v>3</v>
      </c>
      <c r="H46" s="1">
        <v>5</v>
      </c>
      <c r="I46" s="1">
        <v>6</v>
      </c>
      <c r="J46" s="1">
        <v>5</v>
      </c>
      <c r="K46" s="1">
        <v>3</v>
      </c>
      <c r="L46" s="1">
        <v>6</v>
      </c>
      <c r="M46" s="1">
        <v>0</v>
      </c>
      <c r="N46" s="1">
        <v>0</v>
      </c>
      <c r="O46" s="1">
        <f t="shared" si="3"/>
        <v>28</v>
      </c>
      <c r="P46" s="10"/>
      <c r="Q46" s="1">
        <v>28</v>
      </c>
      <c r="R46" s="1">
        <v>19</v>
      </c>
      <c r="S46" s="68" t="s">
        <v>529</v>
      </c>
    </row>
    <row r="47" spans="1:19" ht="31.5" x14ac:dyDescent="0.25">
      <c r="A47" s="14">
        <v>44</v>
      </c>
      <c r="B47" s="48" t="s">
        <v>157</v>
      </c>
      <c r="C47" s="93" t="s">
        <v>467</v>
      </c>
      <c r="D47" s="46" t="s">
        <v>139</v>
      </c>
      <c r="E47" s="52">
        <v>11</v>
      </c>
      <c r="F47" s="50" t="s">
        <v>155</v>
      </c>
      <c r="G47" s="1">
        <v>5</v>
      </c>
      <c r="H47" s="1">
        <v>8</v>
      </c>
      <c r="I47" s="1">
        <v>4</v>
      </c>
      <c r="J47" s="1">
        <v>2</v>
      </c>
      <c r="K47" s="1">
        <v>2</v>
      </c>
      <c r="L47" s="1">
        <v>6</v>
      </c>
      <c r="M47" s="1">
        <v>0</v>
      </c>
      <c r="N47" s="1">
        <v>1</v>
      </c>
      <c r="O47" s="1">
        <f t="shared" si="3"/>
        <v>28</v>
      </c>
      <c r="P47" s="10"/>
      <c r="Q47" s="1">
        <v>28</v>
      </c>
      <c r="R47" s="1">
        <v>19</v>
      </c>
      <c r="S47" s="68" t="s">
        <v>529</v>
      </c>
    </row>
    <row r="48" spans="1:19" ht="31.5" x14ac:dyDescent="0.25">
      <c r="A48" s="14">
        <v>45</v>
      </c>
      <c r="B48" s="48" t="s">
        <v>54</v>
      </c>
      <c r="C48" s="93" t="s">
        <v>476</v>
      </c>
      <c r="D48" s="46" t="s">
        <v>46</v>
      </c>
      <c r="E48" s="1">
        <v>11</v>
      </c>
      <c r="F48" s="49" t="s">
        <v>53</v>
      </c>
      <c r="G48" s="1">
        <v>8</v>
      </c>
      <c r="H48" s="1">
        <v>9</v>
      </c>
      <c r="I48" s="1">
        <v>2</v>
      </c>
      <c r="J48" s="1">
        <v>2</v>
      </c>
      <c r="K48" s="1">
        <v>1</v>
      </c>
      <c r="L48" s="1">
        <v>2</v>
      </c>
      <c r="M48" s="1">
        <v>2</v>
      </c>
      <c r="N48" s="1">
        <v>1</v>
      </c>
      <c r="O48" s="1">
        <f t="shared" si="3"/>
        <v>27</v>
      </c>
      <c r="P48" s="10"/>
      <c r="Q48" s="1">
        <v>27</v>
      </c>
      <c r="R48" s="1">
        <v>20</v>
      </c>
      <c r="S48" s="68" t="s">
        <v>529</v>
      </c>
    </row>
    <row r="49" spans="1:19" ht="47.25" x14ac:dyDescent="0.25">
      <c r="A49" s="14">
        <v>46</v>
      </c>
      <c r="B49" s="50" t="s">
        <v>68</v>
      </c>
      <c r="C49" s="95" t="s">
        <v>450</v>
      </c>
      <c r="D49" s="46" t="s">
        <v>56</v>
      </c>
      <c r="E49" s="1">
        <v>11</v>
      </c>
      <c r="F49" s="50" t="s">
        <v>66</v>
      </c>
      <c r="G49" s="1">
        <v>2</v>
      </c>
      <c r="H49" s="1">
        <v>7</v>
      </c>
      <c r="I49" s="1">
        <v>5</v>
      </c>
      <c r="J49" s="1">
        <v>1</v>
      </c>
      <c r="K49" s="1">
        <v>2</v>
      </c>
      <c r="L49" s="1">
        <v>4</v>
      </c>
      <c r="M49" s="1">
        <v>0</v>
      </c>
      <c r="N49" s="1">
        <v>5</v>
      </c>
      <c r="O49" s="1">
        <f t="shared" si="3"/>
        <v>26</v>
      </c>
      <c r="P49" s="10"/>
      <c r="Q49" s="1">
        <v>26</v>
      </c>
      <c r="R49" s="1">
        <v>21</v>
      </c>
      <c r="S49" s="68" t="s">
        <v>530</v>
      </c>
    </row>
    <row r="50" spans="1:19" ht="31.5" x14ac:dyDescent="0.25">
      <c r="A50" s="14">
        <v>47</v>
      </c>
      <c r="B50" s="50" t="s">
        <v>80</v>
      </c>
      <c r="C50" s="104" t="s">
        <v>471</v>
      </c>
      <c r="D50" s="33" t="s">
        <v>70</v>
      </c>
      <c r="E50" s="1">
        <v>11</v>
      </c>
      <c r="F50" s="49" t="s">
        <v>81</v>
      </c>
      <c r="G50" s="1">
        <v>3</v>
      </c>
      <c r="H50" s="1">
        <v>7</v>
      </c>
      <c r="I50" s="1">
        <v>7</v>
      </c>
      <c r="J50" s="1">
        <v>1</v>
      </c>
      <c r="K50" s="1">
        <v>3</v>
      </c>
      <c r="L50" s="1">
        <v>4</v>
      </c>
      <c r="M50" s="1">
        <v>0</v>
      </c>
      <c r="N50" s="1">
        <v>1</v>
      </c>
      <c r="O50" s="1">
        <f t="shared" si="3"/>
        <v>26</v>
      </c>
      <c r="P50" s="10"/>
      <c r="Q50" s="1">
        <v>26</v>
      </c>
      <c r="R50" s="1">
        <v>21</v>
      </c>
      <c r="S50" s="68" t="s">
        <v>530</v>
      </c>
    </row>
    <row r="51" spans="1:19" ht="31.5" x14ac:dyDescent="0.25">
      <c r="A51" s="14">
        <v>48</v>
      </c>
      <c r="B51" s="50" t="s">
        <v>158</v>
      </c>
      <c r="C51" s="104" t="s">
        <v>463</v>
      </c>
      <c r="D51" s="46" t="s">
        <v>139</v>
      </c>
      <c r="E51" s="52">
        <v>11</v>
      </c>
      <c r="F51" s="50" t="s">
        <v>155</v>
      </c>
      <c r="G51" s="1">
        <v>4</v>
      </c>
      <c r="H51" s="1">
        <v>7</v>
      </c>
      <c r="I51" s="1">
        <v>6</v>
      </c>
      <c r="J51" s="1">
        <v>1</v>
      </c>
      <c r="K51" s="1">
        <v>2</v>
      </c>
      <c r="L51" s="1">
        <v>6</v>
      </c>
      <c r="M51" s="1">
        <v>0</v>
      </c>
      <c r="N51" s="1">
        <v>0</v>
      </c>
      <c r="O51" s="1">
        <f>SUM(G51:N51)</f>
        <v>26</v>
      </c>
      <c r="P51" s="10"/>
      <c r="Q51" s="1">
        <v>26</v>
      </c>
      <c r="R51" s="1">
        <v>21</v>
      </c>
      <c r="S51" s="68" t="s">
        <v>530</v>
      </c>
    </row>
    <row r="52" spans="1:19" ht="31.5" x14ac:dyDescent="0.25">
      <c r="A52" s="14">
        <v>49</v>
      </c>
      <c r="B52" s="30" t="s">
        <v>161</v>
      </c>
      <c r="C52" s="103" t="s">
        <v>465</v>
      </c>
      <c r="D52" s="33" t="s">
        <v>139</v>
      </c>
      <c r="E52" s="52">
        <v>11</v>
      </c>
      <c r="F52" s="50" t="s">
        <v>147</v>
      </c>
      <c r="G52" s="1">
        <v>4</v>
      </c>
      <c r="H52" s="1">
        <v>5</v>
      </c>
      <c r="I52" s="1">
        <v>6</v>
      </c>
      <c r="J52" s="1">
        <v>2</v>
      </c>
      <c r="K52" s="1">
        <v>1</v>
      </c>
      <c r="L52" s="1">
        <v>6</v>
      </c>
      <c r="M52" s="1">
        <v>0</v>
      </c>
      <c r="N52" s="1">
        <v>2</v>
      </c>
      <c r="O52" s="1">
        <f t="shared" ref="O52:O68" si="4">SUBTOTAL(9,G52:N52)</f>
        <v>26</v>
      </c>
      <c r="P52" s="10"/>
      <c r="Q52" s="1">
        <v>26</v>
      </c>
      <c r="R52" s="1">
        <v>21</v>
      </c>
      <c r="S52" s="68" t="s">
        <v>530</v>
      </c>
    </row>
    <row r="53" spans="1:19" ht="31.5" x14ac:dyDescent="0.25">
      <c r="A53" s="14">
        <v>50</v>
      </c>
      <c r="B53" s="26" t="s">
        <v>29</v>
      </c>
      <c r="C53" s="100" t="s">
        <v>486</v>
      </c>
      <c r="D53" s="28" t="s">
        <v>14</v>
      </c>
      <c r="E53" s="1">
        <v>11</v>
      </c>
      <c r="F53" s="2" t="s">
        <v>28</v>
      </c>
      <c r="G53" s="1">
        <v>3</v>
      </c>
      <c r="H53" s="1">
        <v>5</v>
      </c>
      <c r="I53" s="1">
        <v>5</v>
      </c>
      <c r="J53" s="1">
        <v>2</v>
      </c>
      <c r="K53" s="1">
        <v>3</v>
      </c>
      <c r="L53" s="1">
        <v>4</v>
      </c>
      <c r="M53" s="1">
        <v>0</v>
      </c>
      <c r="N53" s="1">
        <v>3</v>
      </c>
      <c r="O53" s="1">
        <f t="shared" si="4"/>
        <v>25</v>
      </c>
      <c r="P53" s="9"/>
      <c r="Q53" s="7">
        <v>25</v>
      </c>
      <c r="R53" s="7">
        <v>22</v>
      </c>
      <c r="S53" s="68" t="s">
        <v>530</v>
      </c>
    </row>
    <row r="54" spans="1:19" ht="31.5" x14ac:dyDescent="0.25">
      <c r="A54" s="14">
        <v>51</v>
      </c>
      <c r="B54" s="23" t="s">
        <v>108</v>
      </c>
      <c r="C54" s="101" t="s">
        <v>442</v>
      </c>
      <c r="D54" s="22" t="s">
        <v>91</v>
      </c>
      <c r="E54" s="1">
        <v>11</v>
      </c>
      <c r="F54" s="24" t="s">
        <v>107</v>
      </c>
      <c r="G54" s="1">
        <v>6</v>
      </c>
      <c r="H54" s="1">
        <v>7</v>
      </c>
      <c r="I54" s="1">
        <v>5</v>
      </c>
      <c r="J54" s="1">
        <v>1</v>
      </c>
      <c r="K54" s="1">
        <v>1</v>
      </c>
      <c r="L54" s="1">
        <v>4</v>
      </c>
      <c r="M54" s="1">
        <v>0</v>
      </c>
      <c r="N54" s="1">
        <v>1</v>
      </c>
      <c r="O54" s="1">
        <f t="shared" si="4"/>
        <v>25</v>
      </c>
      <c r="P54" s="10"/>
      <c r="Q54" s="1">
        <v>25</v>
      </c>
      <c r="R54" s="7">
        <v>22</v>
      </c>
      <c r="S54" s="68" t="s">
        <v>530</v>
      </c>
    </row>
    <row r="55" spans="1:19" ht="31.5" x14ac:dyDescent="0.25">
      <c r="A55" s="14">
        <v>52</v>
      </c>
      <c r="B55" s="53" t="s">
        <v>181</v>
      </c>
      <c r="C55" s="99" t="s">
        <v>509</v>
      </c>
      <c r="D55" s="46" t="s">
        <v>537</v>
      </c>
      <c r="E55" s="52">
        <v>11</v>
      </c>
      <c r="F55" s="50" t="s">
        <v>182</v>
      </c>
      <c r="G55" s="1">
        <v>2</v>
      </c>
      <c r="H55" s="1">
        <v>5</v>
      </c>
      <c r="I55" s="1">
        <v>2</v>
      </c>
      <c r="J55" s="1">
        <v>5</v>
      </c>
      <c r="K55" s="1">
        <v>3</v>
      </c>
      <c r="L55" s="1">
        <v>6</v>
      </c>
      <c r="M55" s="1">
        <v>1</v>
      </c>
      <c r="N55" s="1">
        <v>1</v>
      </c>
      <c r="O55" s="1">
        <f t="shared" si="4"/>
        <v>25</v>
      </c>
      <c r="P55" s="10"/>
      <c r="Q55" s="1">
        <v>25</v>
      </c>
      <c r="R55" s="7">
        <v>22</v>
      </c>
      <c r="S55" s="68" t="s">
        <v>530</v>
      </c>
    </row>
    <row r="56" spans="1:19" ht="31.5" x14ac:dyDescent="0.25">
      <c r="A56" s="14">
        <v>53</v>
      </c>
      <c r="B56" s="50" t="s">
        <v>52</v>
      </c>
      <c r="C56" s="100" t="s">
        <v>475</v>
      </c>
      <c r="D56" s="46" t="s">
        <v>46</v>
      </c>
      <c r="E56" s="1">
        <v>11</v>
      </c>
      <c r="F56" s="49" t="s">
        <v>53</v>
      </c>
      <c r="G56" s="1">
        <v>2</v>
      </c>
      <c r="H56" s="1">
        <v>3</v>
      </c>
      <c r="I56" s="1">
        <v>7</v>
      </c>
      <c r="J56" s="1">
        <v>0</v>
      </c>
      <c r="K56" s="1">
        <v>1</v>
      </c>
      <c r="L56" s="1">
        <v>0</v>
      </c>
      <c r="M56" s="1">
        <v>6</v>
      </c>
      <c r="N56" s="1">
        <v>5</v>
      </c>
      <c r="O56" s="1">
        <f t="shared" si="4"/>
        <v>24</v>
      </c>
      <c r="P56" s="10"/>
      <c r="Q56" s="1">
        <v>24</v>
      </c>
      <c r="R56" s="1">
        <v>23</v>
      </c>
      <c r="S56" s="68" t="s">
        <v>530</v>
      </c>
    </row>
    <row r="57" spans="1:19" ht="31.5" x14ac:dyDescent="0.25">
      <c r="A57" s="14">
        <v>54</v>
      </c>
      <c r="B57" s="27" t="s">
        <v>131</v>
      </c>
      <c r="C57" s="99" t="s">
        <v>504</v>
      </c>
      <c r="D57" s="28" t="s">
        <v>128</v>
      </c>
      <c r="E57" s="1">
        <v>11</v>
      </c>
      <c r="F57" s="27" t="s">
        <v>130</v>
      </c>
      <c r="G57" s="1">
        <v>3</v>
      </c>
      <c r="H57" s="1">
        <v>7</v>
      </c>
      <c r="I57" s="1">
        <v>4</v>
      </c>
      <c r="J57" s="1">
        <v>1</v>
      </c>
      <c r="K57" s="1">
        <v>1</v>
      </c>
      <c r="L57" s="1">
        <v>4</v>
      </c>
      <c r="M57" s="1">
        <v>3</v>
      </c>
      <c r="N57" s="1">
        <v>1</v>
      </c>
      <c r="O57" s="1">
        <f t="shared" si="4"/>
        <v>24</v>
      </c>
      <c r="P57" s="10"/>
      <c r="Q57" s="1">
        <v>24</v>
      </c>
      <c r="R57" s="1">
        <v>23</v>
      </c>
      <c r="S57" s="68" t="s">
        <v>530</v>
      </c>
    </row>
    <row r="58" spans="1:19" ht="33.75" customHeight="1" x14ac:dyDescent="0.25">
      <c r="A58" s="14">
        <v>55</v>
      </c>
      <c r="B58" s="21" t="s">
        <v>111</v>
      </c>
      <c r="C58" s="109" t="s">
        <v>445</v>
      </c>
      <c r="D58" s="22" t="s">
        <v>91</v>
      </c>
      <c r="E58" s="1">
        <v>11</v>
      </c>
      <c r="F58" s="24" t="s">
        <v>107</v>
      </c>
      <c r="G58" s="1">
        <v>4</v>
      </c>
      <c r="H58" s="1">
        <v>7</v>
      </c>
      <c r="I58" s="1">
        <v>3</v>
      </c>
      <c r="J58" s="1">
        <v>5</v>
      </c>
      <c r="K58" s="1">
        <v>2</v>
      </c>
      <c r="L58" s="1">
        <v>2</v>
      </c>
      <c r="M58" s="1">
        <v>0</v>
      </c>
      <c r="N58" s="1">
        <v>0</v>
      </c>
      <c r="O58" s="1">
        <f t="shared" si="4"/>
        <v>23</v>
      </c>
      <c r="P58" s="10"/>
      <c r="Q58" s="1">
        <v>23</v>
      </c>
      <c r="R58" s="1">
        <v>24</v>
      </c>
      <c r="S58" s="68" t="s">
        <v>530</v>
      </c>
    </row>
    <row r="59" spans="1:19" ht="32.25" customHeight="1" x14ac:dyDescent="0.25">
      <c r="A59" s="14">
        <v>56</v>
      </c>
      <c r="B59" s="50" t="s">
        <v>156</v>
      </c>
      <c r="C59" s="99" t="s">
        <v>466</v>
      </c>
      <c r="D59" s="46" t="s">
        <v>139</v>
      </c>
      <c r="E59" s="52">
        <v>11</v>
      </c>
      <c r="F59" s="50" t="s">
        <v>155</v>
      </c>
      <c r="G59" s="1">
        <v>4</v>
      </c>
      <c r="H59" s="1">
        <v>7</v>
      </c>
      <c r="I59" s="1">
        <v>6</v>
      </c>
      <c r="J59" s="1">
        <v>0</v>
      </c>
      <c r="K59" s="1">
        <v>2</v>
      </c>
      <c r="L59" s="1">
        <v>4</v>
      </c>
      <c r="M59" s="1">
        <v>0</v>
      </c>
      <c r="N59" s="1">
        <v>0</v>
      </c>
      <c r="O59" s="1">
        <f t="shared" si="4"/>
        <v>23</v>
      </c>
      <c r="P59" s="10"/>
      <c r="Q59" s="1">
        <v>23</v>
      </c>
      <c r="R59" s="1">
        <v>24</v>
      </c>
      <c r="S59" s="68" t="s">
        <v>530</v>
      </c>
    </row>
    <row r="60" spans="1:19" ht="31.5" customHeight="1" x14ac:dyDescent="0.25">
      <c r="A60" s="14">
        <v>57</v>
      </c>
      <c r="B60" s="27" t="s">
        <v>132</v>
      </c>
      <c r="C60" s="99" t="s">
        <v>505</v>
      </c>
      <c r="D60" s="28" t="s">
        <v>128</v>
      </c>
      <c r="E60" s="1">
        <v>11</v>
      </c>
      <c r="F60" s="27" t="s">
        <v>130</v>
      </c>
      <c r="G60" s="1">
        <v>2</v>
      </c>
      <c r="H60" s="1">
        <v>4</v>
      </c>
      <c r="I60" s="1">
        <v>3</v>
      </c>
      <c r="J60" s="1">
        <v>1</v>
      </c>
      <c r="K60" s="1">
        <v>3</v>
      </c>
      <c r="L60" s="1">
        <v>4</v>
      </c>
      <c r="M60" s="1">
        <v>3</v>
      </c>
      <c r="N60" s="1">
        <v>3</v>
      </c>
      <c r="O60" s="1">
        <f t="shared" si="4"/>
        <v>23</v>
      </c>
      <c r="P60" s="10"/>
      <c r="Q60" s="1">
        <v>23</v>
      </c>
      <c r="R60" s="1">
        <v>24</v>
      </c>
      <c r="S60" s="68" t="s">
        <v>530</v>
      </c>
    </row>
    <row r="61" spans="1:19" ht="32.25" customHeight="1" x14ac:dyDescent="0.25">
      <c r="A61" s="14">
        <v>58</v>
      </c>
      <c r="B61" s="26" t="s">
        <v>32</v>
      </c>
      <c r="C61" s="100" t="s">
        <v>484</v>
      </c>
      <c r="D61" s="28" t="s">
        <v>14</v>
      </c>
      <c r="E61" s="1">
        <v>11</v>
      </c>
      <c r="F61" s="2" t="s">
        <v>28</v>
      </c>
      <c r="G61" s="1">
        <v>5</v>
      </c>
      <c r="H61" s="1">
        <v>5</v>
      </c>
      <c r="I61" s="1">
        <v>4</v>
      </c>
      <c r="J61" s="1">
        <v>0</v>
      </c>
      <c r="K61" s="1">
        <v>3</v>
      </c>
      <c r="L61" s="1">
        <v>0</v>
      </c>
      <c r="M61" s="1">
        <v>0</v>
      </c>
      <c r="N61" s="1">
        <v>5</v>
      </c>
      <c r="O61" s="1">
        <f t="shared" si="4"/>
        <v>22</v>
      </c>
      <c r="P61" s="9"/>
      <c r="Q61" s="7">
        <v>22</v>
      </c>
      <c r="R61" s="7">
        <v>25</v>
      </c>
      <c r="S61" s="68" t="s">
        <v>530</v>
      </c>
    </row>
    <row r="62" spans="1:19" ht="31.5" x14ac:dyDescent="0.25">
      <c r="A62" s="14">
        <v>59</v>
      </c>
      <c r="B62" s="44" t="s">
        <v>228</v>
      </c>
      <c r="C62" s="93" t="s">
        <v>490</v>
      </c>
      <c r="D62" s="46" t="s">
        <v>532</v>
      </c>
      <c r="E62" s="52">
        <v>11</v>
      </c>
      <c r="F62" s="50" t="s">
        <v>189</v>
      </c>
      <c r="G62" s="1">
        <v>4</v>
      </c>
      <c r="H62" s="1">
        <v>6</v>
      </c>
      <c r="I62" s="1">
        <v>6</v>
      </c>
      <c r="J62" s="1">
        <v>2</v>
      </c>
      <c r="K62" s="1">
        <v>1</v>
      </c>
      <c r="L62" s="1">
        <v>0</v>
      </c>
      <c r="M62" s="1">
        <v>0</v>
      </c>
      <c r="N62" s="1">
        <v>2</v>
      </c>
      <c r="O62" s="1">
        <f t="shared" si="4"/>
        <v>21</v>
      </c>
      <c r="P62" s="10"/>
      <c r="Q62" s="1">
        <v>21</v>
      </c>
      <c r="R62" s="1">
        <v>26</v>
      </c>
      <c r="S62" s="68" t="s">
        <v>530</v>
      </c>
    </row>
    <row r="63" spans="1:19" ht="31.5" x14ac:dyDescent="0.25">
      <c r="A63" s="14">
        <v>60</v>
      </c>
      <c r="B63" s="50" t="s">
        <v>271</v>
      </c>
      <c r="C63" s="98" t="s">
        <v>479</v>
      </c>
      <c r="D63" s="42" t="s">
        <v>261</v>
      </c>
      <c r="E63" s="52">
        <v>11</v>
      </c>
      <c r="F63" s="41" t="s">
        <v>262</v>
      </c>
      <c r="G63" s="1">
        <v>3</v>
      </c>
      <c r="H63" s="1">
        <v>6</v>
      </c>
      <c r="I63" s="1">
        <v>6</v>
      </c>
      <c r="J63" s="1">
        <v>0</v>
      </c>
      <c r="K63" s="1">
        <v>1</v>
      </c>
      <c r="L63" s="1">
        <v>0</v>
      </c>
      <c r="M63" s="1">
        <v>0</v>
      </c>
      <c r="N63" s="1">
        <v>5</v>
      </c>
      <c r="O63" s="1">
        <f t="shared" si="4"/>
        <v>21</v>
      </c>
      <c r="P63" s="10"/>
      <c r="Q63" s="1">
        <v>21</v>
      </c>
      <c r="R63" s="1">
        <v>26</v>
      </c>
      <c r="S63" s="68" t="s">
        <v>530</v>
      </c>
    </row>
    <row r="64" spans="1:19" ht="31.5" x14ac:dyDescent="0.25">
      <c r="A64" s="14">
        <v>61</v>
      </c>
      <c r="B64" s="49" t="s">
        <v>229</v>
      </c>
      <c r="C64" s="98" t="s">
        <v>491</v>
      </c>
      <c r="D64" s="46" t="s">
        <v>532</v>
      </c>
      <c r="E64" s="52">
        <v>11</v>
      </c>
      <c r="F64" s="50" t="s">
        <v>189</v>
      </c>
      <c r="G64" s="1">
        <v>3</v>
      </c>
      <c r="H64" s="1">
        <v>6</v>
      </c>
      <c r="I64" s="1">
        <v>6</v>
      </c>
      <c r="J64" s="1">
        <v>2</v>
      </c>
      <c r="K64" s="1">
        <v>1</v>
      </c>
      <c r="L64" s="1">
        <v>0</v>
      </c>
      <c r="M64" s="1">
        <v>0</v>
      </c>
      <c r="N64" s="1">
        <v>2</v>
      </c>
      <c r="O64" s="1">
        <f t="shared" si="4"/>
        <v>20</v>
      </c>
      <c r="P64" s="10"/>
      <c r="Q64" s="1">
        <v>20</v>
      </c>
      <c r="R64" s="1">
        <v>27</v>
      </c>
      <c r="S64" s="68" t="s">
        <v>530</v>
      </c>
    </row>
    <row r="65" spans="1:19" ht="31.5" x14ac:dyDescent="0.25">
      <c r="A65" s="14">
        <v>62</v>
      </c>
      <c r="B65" s="21" t="s">
        <v>114</v>
      </c>
      <c r="C65" s="94" t="s">
        <v>438</v>
      </c>
      <c r="D65" s="22" t="s">
        <v>91</v>
      </c>
      <c r="E65" s="1">
        <v>11</v>
      </c>
      <c r="F65" s="24" t="s">
        <v>107</v>
      </c>
      <c r="G65" s="1">
        <v>5</v>
      </c>
      <c r="H65" s="1">
        <v>5</v>
      </c>
      <c r="I65" s="1">
        <v>4</v>
      </c>
      <c r="J65" s="1">
        <v>1</v>
      </c>
      <c r="K65" s="1">
        <v>3</v>
      </c>
      <c r="L65" s="1">
        <v>0</v>
      </c>
      <c r="M65" s="1">
        <v>0</v>
      </c>
      <c r="N65" s="1">
        <v>0</v>
      </c>
      <c r="O65" s="1">
        <f t="shared" si="4"/>
        <v>18</v>
      </c>
      <c r="P65" s="10"/>
      <c r="Q65" s="1">
        <v>18</v>
      </c>
      <c r="R65" s="1">
        <v>27</v>
      </c>
      <c r="S65" s="68" t="s">
        <v>530</v>
      </c>
    </row>
    <row r="66" spans="1:19" ht="31.5" x14ac:dyDescent="0.25">
      <c r="A66" s="14">
        <v>63</v>
      </c>
      <c r="B66" s="44" t="s">
        <v>227</v>
      </c>
      <c r="C66" s="99" t="s">
        <v>494</v>
      </c>
      <c r="D66" s="46" t="s">
        <v>532</v>
      </c>
      <c r="E66" s="52">
        <v>11</v>
      </c>
      <c r="F66" s="50" t="s">
        <v>189</v>
      </c>
      <c r="G66" s="1">
        <v>4</v>
      </c>
      <c r="H66" s="1">
        <v>6</v>
      </c>
      <c r="I66" s="1">
        <v>6</v>
      </c>
      <c r="J66" s="1">
        <v>1</v>
      </c>
      <c r="K66" s="1">
        <v>1</v>
      </c>
      <c r="L66" s="1">
        <v>0</v>
      </c>
      <c r="M66" s="1">
        <v>0</v>
      </c>
      <c r="N66" s="1">
        <v>0</v>
      </c>
      <c r="O66" s="1">
        <f t="shared" si="4"/>
        <v>18</v>
      </c>
      <c r="P66" s="10"/>
      <c r="Q66" s="1">
        <v>18</v>
      </c>
      <c r="R66" s="1">
        <v>27</v>
      </c>
      <c r="S66" s="68" t="s">
        <v>530</v>
      </c>
    </row>
    <row r="67" spans="1:19" ht="31.5" x14ac:dyDescent="0.25">
      <c r="A67" s="14">
        <v>64</v>
      </c>
      <c r="B67" s="44" t="s">
        <v>233</v>
      </c>
      <c r="C67" s="93" t="s">
        <v>492</v>
      </c>
      <c r="D67" s="53" t="s">
        <v>532</v>
      </c>
      <c r="E67" s="52">
        <v>11</v>
      </c>
      <c r="F67" s="54" t="s">
        <v>201</v>
      </c>
      <c r="G67" s="1">
        <v>4</v>
      </c>
      <c r="H67" s="1">
        <v>5</v>
      </c>
      <c r="I67" s="1">
        <v>2</v>
      </c>
      <c r="J67" s="1">
        <v>2</v>
      </c>
      <c r="K67" s="1">
        <v>0</v>
      </c>
      <c r="L67" s="1">
        <v>2</v>
      </c>
      <c r="M67" s="1">
        <v>0</v>
      </c>
      <c r="N67" s="1">
        <v>3</v>
      </c>
      <c r="O67" s="1">
        <f t="shared" si="4"/>
        <v>18</v>
      </c>
      <c r="P67" s="10"/>
      <c r="Q67" s="1">
        <v>18</v>
      </c>
      <c r="R67" s="1">
        <v>27</v>
      </c>
      <c r="S67" s="68" t="s">
        <v>530</v>
      </c>
    </row>
    <row r="68" spans="1:19" ht="31.5" x14ac:dyDescent="0.25">
      <c r="A68" s="14">
        <v>65</v>
      </c>
      <c r="B68" s="44" t="s">
        <v>225</v>
      </c>
      <c r="C68" s="93" t="s">
        <v>493</v>
      </c>
      <c r="D68" s="50" t="s">
        <v>532</v>
      </c>
      <c r="E68" s="52">
        <v>11</v>
      </c>
      <c r="F68" s="50" t="s">
        <v>189</v>
      </c>
      <c r="G68" s="1">
        <v>3</v>
      </c>
      <c r="H68" s="1">
        <v>6</v>
      </c>
      <c r="I68" s="1">
        <v>5</v>
      </c>
      <c r="J68" s="1">
        <v>2</v>
      </c>
      <c r="K68" s="1">
        <v>1</v>
      </c>
      <c r="L68" s="1">
        <v>0</v>
      </c>
      <c r="M68" s="1">
        <v>0</v>
      </c>
      <c r="N68" s="1">
        <v>0</v>
      </c>
      <c r="O68" s="1">
        <f t="shared" si="4"/>
        <v>17</v>
      </c>
      <c r="P68" s="10"/>
      <c r="Q68" s="1">
        <v>17</v>
      </c>
      <c r="R68" s="1">
        <v>28</v>
      </c>
      <c r="S68" s="68" t="s">
        <v>530</v>
      </c>
    </row>
    <row r="69" spans="1:19" ht="31.5" x14ac:dyDescent="0.25">
      <c r="A69" s="14">
        <v>66</v>
      </c>
      <c r="B69" s="9" t="s">
        <v>42</v>
      </c>
      <c r="C69" s="93" t="s">
        <v>480</v>
      </c>
      <c r="D69" s="27" t="s">
        <v>14</v>
      </c>
      <c r="E69" s="1">
        <v>11</v>
      </c>
      <c r="F69" s="2" t="s">
        <v>28</v>
      </c>
      <c r="G69" s="1">
        <v>2</v>
      </c>
      <c r="H69" s="1">
        <v>4</v>
      </c>
      <c r="I69" s="1">
        <v>3</v>
      </c>
      <c r="J69" s="1">
        <v>2</v>
      </c>
      <c r="K69" s="1">
        <v>3</v>
      </c>
      <c r="L69" s="1">
        <v>0</v>
      </c>
      <c r="M69" s="1">
        <v>0</v>
      </c>
      <c r="N69" s="1">
        <v>2</v>
      </c>
      <c r="O69" s="1">
        <f>SUM(G69:N69)</f>
        <v>16</v>
      </c>
      <c r="P69" s="10"/>
      <c r="Q69" s="1">
        <v>16</v>
      </c>
      <c r="R69" s="1">
        <v>29</v>
      </c>
      <c r="S69" s="68" t="s">
        <v>530</v>
      </c>
    </row>
    <row r="70" spans="1:19" ht="31.5" x14ac:dyDescent="0.25">
      <c r="A70" s="14">
        <v>67</v>
      </c>
      <c r="B70" s="44" t="s">
        <v>232</v>
      </c>
      <c r="C70" s="93" t="s">
        <v>489</v>
      </c>
      <c r="D70" s="51" t="s">
        <v>532</v>
      </c>
      <c r="E70" s="52">
        <v>11</v>
      </c>
      <c r="F70" s="51" t="s">
        <v>201</v>
      </c>
      <c r="G70" s="1">
        <v>4</v>
      </c>
      <c r="H70" s="1">
        <v>6</v>
      </c>
      <c r="I70" s="1">
        <v>2</v>
      </c>
      <c r="J70" s="1">
        <v>0</v>
      </c>
      <c r="K70" s="1">
        <v>1</v>
      </c>
      <c r="L70" s="1">
        <v>0</v>
      </c>
      <c r="M70" s="1">
        <v>0</v>
      </c>
      <c r="N70" s="1">
        <v>2</v>
      </c>
      <c r="O70" s="1">
        <f t="shared" ref="O70:O75" si="5">SUBTOTAL(9,G70:N70)</f>
        <v>15</v>
      </c>
      <c r="P70" s="10"/>
      <c r="Q70" s="1">
        <v>15</v>
      </c>
      <c r="R70" s="1">
        <v>30</v>
      </c>
      <c r="S70" s="68" t="s">
        <v>530</v>
      </c>
    </row>
    <row r="71" spans="1:19" ht="31.5" x14ac:dyDescent="0.25">
      <c r="A71" s="14">
        <v>68</v>
      </c>
      <c r="B71" s="26" t="s">
        <v>31</v>
      </c>
      <c r="C71" s="95" t="s">
        <v>483</v>
      </c>
      <c r="D71" s="27" t="s">
        <v>14</v>
      </c>
      <c r="E71" s="1">
        <v>11</v>
      </c>
      <c r="F71" s="2" t="s">
        <v>28</v>
      </c>
      <c r="G71" s="1">
        <v>2</v>
      </c>
      <c r="H71" s="1">
        <v>4</v>
      </c>
      <c r="I71" s="1">
        <v>3</v>
      </c>
      <c r="J71" s="1">
        <v>2</v>
      </c>
      <c r="K71" s="1">
        <v>2</v>
      </c>
      <c r="L71" s="1">
        <v>0</v>
      </c>
      <c r="M71" s="1">
        <v>0</v>
      </c>
      <c r="N71" s="1">
        <v>0</v>
      </c>
      <c r="O71" s="1">
        <f t="shared" si="5"/>
        <v>13</v>
      </c>
      <c r="P71" s="9"/>
      <c r="Q71" s="7">
        <v>13</v>
      </c>
      <c r="R71" s="7">
        <v>31</v>
      </c>
      <c r="S71" s="68" t="s">
        <v>530</v>
      </c>
    </row>
    <row r="72" spans="1:19" ht="31.5" x14ac:dyDescent="0.25">
      <c r="A72" s="14">
        <v>69</v>
      </c>
      <c r="B72" s="2" t="s">
        <v>43</v>
      </c>
      <c r="C72" s="110" t="s">
        <v>482</v>
      </c>
      <c r="D72" s="27" t="s">
        <v>14</v>
      </c>
      <c r="E72" s="1">
        <v>11</v>
      </c>
      <c r="F72" s="2" t="s">
        <v>28</v>
      </c>
      <c r="G72" s="1">
        <v>1</v>
      </c>
      <c r="H72" s="1">
        <v>4</v>
      </c>
      <c r="I72" s="1">
        <v>2</v>
      </c>
      <c r="J72" s="1">
        <v>1</v>
      </c>
      <c r="K72" s="1">
        <v>1</v>
      </c>
      <c r="L72" s="1">
        <v>2</v>
      </c>
      <c r="M72" s="1">
        <v>1</v>
      </c>
      <c r="N72" s="1">
        <v>1</v>
      </c>
      <c r="O72" s="1">
        <f t="shared" si="5"/>
        <v>13</v>
      </c>
      <c r="P72" s="9"/>
      <c r="Q72" s="7">
        <v>13</v>
      </c>
      <c r="R72" s="7">
        <v>31</v>
      </c>
      <c r="S72" s="68" t="s">
        <v>530</v>
      </c>
    </row>
    <row r="73" spans="1:19" ht="31.5" x14ac:dyDescent="0.25">
      <c r="A73" s="14">
        <v>70</v>
      </c>
      <c r="B73" s="21" t="s">
        <v>112</v>
      </c>
      <c r="C73" s="96" t="s">
        <v>446</v>
      </c>
      <c r="D73" s="21" t="s">
        <v>91</v>
      </c>
      <c r="E73" s="1">
        <v>11</v>
      </c>
      <c r="F73" s="24" t="s">
        <v>107</v>
      </c>
      <c r="G73" s="1">
        <v>2</v>
      </c>
      <c r="H73" s="1">
        <v>6</v>
      </c>
      <c r="I73" s="1">
        <v>1</v>
      </c>
      <c r="J73" s="1">
        <v>0</v>
      </c>
      <c r="K73" s="1">
        <v>2</v>
      </c>
      <c r="L73" s="1">
        <v>0</v>
      </c>
      <c r="M73" s="1">
        <v>0</v>
      </c>
      <c r="N73" s="1">
        <v>1</v>
      </c>
      <c r="O73" s="1">
        <f t="shared" si="5"/>
        <v>12</v>
      </c>
      <c r="P73" s="10"/>
      <c r="Q73" s="1">
        <v>12</v>
      </c>
      <c r="R73" s="1">
        <v>32</v>
      </c>
      <c r="S73" s="68" t="s">
        <v>530</v>
      </c>
    </row>
    <row r="74" spans="1:19" ht="31.5" x14ac:dyDescent="0.25">
      <c r="A74" s="14">
        <v>71</v>
      </c>
      <c r="B74" s="49" t="s">
        <v>226</v>
      </c>
      <c r="C74" s="93" t="s">
        <v>496</v>
      </c>
      <c r="D74" s="50" t="s">
        <v>532</v>
      </c>
      <c r="E74" s="52">
        <v>11</v>
      </c>
      <c r="F74" s="50" t="s">
        <v>189</v>
      </c>
      <c r="G74" s="1">
        <v>1</v>
      </c>
      <c r="H74" s="1">
        <v>5</v>
      </c>
      <c r="I74" s="1">
        <v>2</v>
      </c>
      <c r="J74" s="1">
        <v>1</v>
      </c>
      <c r="K74" s="1">
        <v>0</v>
      </c>
      <c r="L74" s="1">
        <v>0</v>
      </c>
      <c r="M74" s="1">
        <v>0</v>
      </c>
      <c r="N74" s="1">
        <v>3</v>
      </c>
      <c r="O74" s="1">
        <f t="shared" si="5"/>
        <v>12</v>
      </c>
      <c r="P74" s="10"/>
      <c r="Q74" s="1">
        <v>12</v>
      </c>
      <c r="R74" s="1">
        <v>32</v>
      </c>
      <c r="S74" s="68" t="s">
        <v>530</v>
      </c>
    </row>
    <row r="75" spans="1:19" ht="31.5" x14ac:dyDescent="0.25">
      <c r="A75" s="14">
        <v>72</v>
      </c>
      <c r="B75" s="44" t="s">
        <v>230</v>
      </c>
      <c r="C75" s="93" t="s">
        <v>495</v>
      </c>
      <c r="D75" s="50" t="s">
        <v>532</v>
      </c>
      <c r="E75" s="52">
        <v>11</v>
      </c>
      <c r="F75" s="50" t="s">
        <v>189</v>
      </c>
      <c r="G75" s="1">
        <v>0</v>
      </c>
      <c r="H75" s="1">
        <v>5</v>
      </c>
      <c r="I75" s="1">
        <v>4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f t="shared" si="5"/>
        <v>10</v>
      </c>
      <c r="P75" s="10"/>
      <c r="Q75" s="1">
        <v>10</v>
      </c>
      <c r="R75" s="1">
        <v>33</v>
      </c>
      <c r="S75" s="68" t="s">
        <v>530</v>
      </c>
    </row>
    <row r="76" spans="1:19" x14ac:dyDescent="0.25">
      <c r="B76" s="69" t="s">
        <v>517</v>
      </c>
      <c r="C76"/>
      <c r="D76"/>
      <c r="F76" s="15"/>
    </row>
    <row r="77" spans="1:19" x14ac:dyDescent="0.25">
      <c r="B77" s="69" t="s">
        <v>518</v>
      </c>
      <c r="C77"/>
      <c r="D77"/>
      <c r="F77" s="15"/>
    </row>
    <row r="78" spans="1:19" x14ac:dyDescent="0.25">
      <c r="B78" s="69" t="s">
        <v>519</v>
      </c>
      <c r="C78"/>
      <c r="D78"/>
      <c r="F78" s="15"/>
    </row>
    <row r="79" spans="1:19" x14ac:dyDescent="0.25">
      <c r="B79" s="69" t="s">
        <v>520</v>
      </c>
      <c r="C79"/>
      <c r="D79"/>
      <c r="F79" s="15"/>
    </row>
    <row r="80" spans="1:19" x14ac:dyDescent="0.25">
      <c r="B80" s="69" t="s">
        <v>521</v>
      </c>
      <c r="C80"/>
      <c r="D80"/>
      <c r="F80" s="15"/>
    </row>
    <row r="81" spans="2:6" x14ac:dyDescent="0.25">
      <c r="B81" s="69" t="s">
        <v>522</v>
      </c>
      <c r="C81"/>
      <c r="D81"/>
      <c r="F81" s="15"/>
    </row>
    <row r="82" spans="2:6" x14ac:dyDescent="0.25">
      <c r="B82"/>
      <c r="C82"/>
      <c r="D82" s="69" t="s">
        <v>523</v>
      </c>
      <c r="F82" s="15"/>
    </row>
    <row r="83" spans="2:6" x14ac:dyDescent="0.25">
      <c r="B83"/>
      <c r="C83"/>
      <c r="D83" s="69" t="s">
        <v>534</v>
      </c>
      <c r="F83" s="15"/>
    </row>
    <row r="84" spans="2:6" x14ac:dyDescent="0.25">
      <c r="B84"/>
      <c r="C84"/>
      <c r="D84" s="69" t="s">
        <v>524</v>
      </c>
      <c r="F84" s="15"/>
    </row>
    <row r="85" spans="2:6" x14ac:dyDescent="0.25">
      <c r="B85"/>
      <c r="C85"/>
      <c r="D85" s="69" t="s">
        <v>535</v>
      </c>
      <c r="F85" s="15"/>
    </row>
    <row r="86" spans="2:6" x14ac:dyDescent="0.25">
      <c r="B86" s="70"/>
      <c r="C86"/>
      <c r="D86" s="69" t="s">
        <v>536</v>
      </c>
      <c r="F86" s="15"/>
    </row>
    <row r="87" spans="2:6" x14ac:dyDescent="0.25">
      <c r="B87" s="70"/>
      <c r="C87"/>
      <c r="D87" s="69" t="s">
        <v>526</v>
      </c>
      <c r="F87" s="15"/>
    </row>
    <row r="88" spans="2:6" x14ac:dyDescent="0.25">
      <c r="B88"/>
      <c r="C88"/>
      <c r="D88" s="69" t="s">
        <v>527</v>
      </c>
      <c r="F88" s="15"/>
    </row>
  </sheetData>
  <autoFilter ref="A2:S75">
    <filterColumn colId="6" showButton="0"/>
    <filterColumn colId="7" hiddenButton="1" showButton="0"/>
    <filterColumn colId="8" hiddenButton="1" showButton="0"/>
    <filterColumn colId="9" hiddenButton="1" showButton="0"/>
    <filterColumn colId="10" showButton="0"/>
    <filterColumn colId="11" hiddenButton="1" showButton="0"/>
    <filterColumn colId="12" hiddenButton="1" showButton="0"/>
    <sortState ref="A5:S74">
      <sortCondition descending="1" ref="O2:O75"/>
    </sortState>
  </autoFilter>
  <mergeCells count="12">
    <mergeCell ref="R2:R3"/>
    <mergeCell ref="S2:S3"/>
    <mergeCell ref="A1:Q1"/>
    <mergeCell ref="G2:N2"/>
    <mergeCell ref="A2:A3"/>
    <mergeCell ref="B2:B3"/>
    <mergeCell ref="C2:C3"/>
    <mergeCell ref="D2:D3"/>
    <mergeCell ref="E2:E3"/>
    <mergeCell ref="F2:F3"/>
    <mergeCell ref="P2:P3"/>
    <mergeCell ref="Q2:Q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</cp:lastModifiedBy>
  <dcterms:created xsi:type="dcterms:W3CDTF">2015-06-05T18:19:34Z</dcterms:created>
  <dcterms:modified xsi:type="dcterms:W3CDTF">2020-09-30T05:33:02Z</dcterms:modified>
</cp:coreProperties>
</file>