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. ВсОШ\2021-2022\Муниципальный этап\протоколы\"/>
    </mc:Choice>
  </mc:AlternateContent>
  <bookViews>
    <workbookView xWindow="0" yWindow="0" windowWidth="28800" windowHeight="11835" activeTab="2"/>
  </bookViews>
  <sheets>
    <sheet name="7-8" sheetId="2" r:id="rId1"/>
    <sheet name="9" sheetId="3" r:id="rId2"/>
    <sheet name="10-11" sheetId="4" r:id="rId3"/>
  </sheets>
  <definedNames>
    <definedName name="_xlnm._FilterDatabase" localSheetId="2" hidden="1">'10-11'!$A$3:$R$3</definedName>
    <definedName name="_xlnm._FilterDatabase" localSheetId="0" hidden="1">'7-8'!$A$3:$R$3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2" l="1"/>
  <c r="M9" i="3" l="1"/>
  <c r="N9" i="3" s="1"/>
  <c r="M44" i="3" l="1"/>
  <c r="M40" i="3"/>
  <c r="M41" i="3"/>
  <c r="M43" i="3"/>
  <c r="M19" i="3"/>
  <c r="M31" i="3"/>
  <c r="M16" i="3"/>
  <c r="M38" i="3"/>
  <c r="M12" i="3"/>
  <c r="M33" i="3"/>
  <c r="M30" i="3"/>
  <c r="M39" i="3"/>
  <c r="M34" i="3"/>
  <c r="M23" i="3"/>
  <c r="M22" i="3"/>
  <c r="M29" i="3"/>
  <c r="M17" i="3"/>
  <c r="M21" i="3"/>
  <c r="M8" i="3"/>
  <c r="M42" i="3"/>
  <c r="M24" i="3"/>
  <c r="M37" i="3"/>
  <c r="M15" i="3"/>
  <c r="M18" i="3"/>
  <c r="M36" i="3"/>
  <c r="M32" i="3"/>
  <c r="M25" i="3"/>
  <c r="M6" i="3"/>
  <c r="M35" i="3"/>
  <c r="M13" i="3"/>
  <c r="M28" i="3"/>
  <c r="M10" i="3"/>
  <c r="M14" i="3"/>
  <c r="M7" i="3"/>
  <c r="M27" i="3"/>
  <c r="M20" i="3"/>
  <c r="M11" i="3"/>
  <c r="M5" i="3"/>
  <c r="M26" i="3"/>
  <c r="M4" i="3"/>
  <c r="M23" i="4" l="1"/>
  <c r="M53" i="4"/>
  <c r="M20" i="4"/>
  <c r="M36" i="4"/>
  <c r="M68" i="4"/>
  <c r="M40" i="4"/>
  <c r="M57" i="4"/>
  <c r="M28" i="4"/>
  <c r="M72" i="4"/>
  <c r="M49" i="4"/>
  <c r="M74" i="4"/>
  <c r="M64" i="4"/>
  <c r="M30" i="4"/>
  <c r="M61" i="4"/>
  <c r="M71" i="4"/>
  <c r="M63" i="4"/>
  <c r="M51" i="4"/>
  <c r="M43" i="4"/>
  <c r="M42" i="4"/>
  <c r="M80" i="4"/>
  <c r="M41" i="4"/>
  <c r="M70" i="4"/>
  <c r="M5" i="4"/>
  <c r="M21" i="4"/>
  <c r="M67" i="4"/>
  <c r="M35" i="4"/>
  <c r="M18" i="4"/>
  <c r="M29" i="4"/>
  <c r="M37" i="4"/>
  <c r="M34" i="4"/>
  <c r="M27" i="4"/>
  <c r="M15" i="4"/>
  <c r="M39" i="4"/>
  <c r="M8" i="4"/>
  <c r="M26" i="4"/>
  <c r="M11" i="4"/>
  <c r="M7" i="4"/>
  <c r="M46" i="4"/>
  <c r="M25" i="4"/>
  <c r="M38" i="4"/>
  <c r="M75" i="4"/>
  <c r="M10" i="4"/>
  <c r="M54" i="4"/>
  <c r="M45" i="4"/>
  <c r="M14" i="4"/>
  <c r="M56" i="4"/>
  <c r="M31" i="4"/>
  <c r="M32" i="4"/>
  <c r="M16" i="4"/>
  <c r="M33" i="4"/>
  <c r="M13" i="4"/>
  <c r="M58" i="4"/>
  <c r="M48" i="4"/>
  <c r="M12" i="4"/>
  <c r="M6" i="4"/>
  <c r="M55" i="4"/>
  <c r="M19" i="4"/>
  <c r="M59" i="4"/>
  <c r="M24" i="4"/>
  <c r="M73" i="4"/>
  <c r="M81" i="4"/>
  <c r="M77" i="4"/>
  <c r="M79" i="4"/>
  <c r="M60" i="4"/>
  <c r="M52" i="4"/>
  <c r="M66" i="4"/>
  <c r="M47" i="4"/>
  <c r="M65" i="4"/>
  <c r="M62" i="4"/>
  <c r="M17" i="4"/>
  <c r="M22" i="4"/>
  <c r="M78" i="4"/>
  <c r="M50" i="4"/>
  <c r="M69" i="4"/>
  <c r="M4" i="4"/>
  <c r="M44" i="4"/>
  <c r="M76" i="4"/>
  <c r="M9" i="4"/>
  <c r="N5" i="4" l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40" i="4"/>
  <c r="N41" i="4"/>
  <c r="N42" i="4"/>
  <c r="N43" i="4"/>
  <c r="N44" i="4"/>
  <c r="N45" i="4"/>
  <c r="N46" i="4"/>
  <c r="N47" i="4"/>
  <c r="N48" i="4"/>
  <c r="N49" i="4"/>
  <c r="N50" i="4"/>
  <c r="N39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4" i="4"/>
  <c r="N6" i="3"/>
  <c r="N7" i="3"/>
  <c r="N8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5" i="3" l="1"/>
  <c r="N4" i="3"/>
  <c r="M21" i="2" l="1"/>
  <c r="N21" i="2" s="1"/>
  <c r="M20" i="2"/>
  <c r="N20" i="2" s="1"/>
  <c r="M13" i="2"/>
  <c r="N13" i="2" s="1"/>
  <c r="M8" i="2"/>
  <c r="N8" i="2" s="1"/>
  <c r="M18" i="2"/>
  <c r="N18" i="2" s="1"/>
  <c r="M4" i="2"/>
  <c r="M11" i="2"/>
  <c r="N11" i="2" s="1"/>
  <c r="M17" i="2"/>
  <c r="N17" i="2" s="1"/>
  <c r="M10" i="2"/>
  <c r="N10" i="2" s="1"/>
  <c r="M6" i="2"/>
  <c r="N6" i="2" s="1"/>
  <c r="M5" i="2"/>
  <c r="N5" i="2" s="1"/>
  <c r="M9" i="2"/>
  <c r="N9" i="2" s="1"/>
  <c r="M7" i="2"/>
  <c r="N7" i="2" s="1"/>
  <c r="M19" i="2"/>
  <c r="N19" i="2" s="1"/>
  <c r="M12" i="2"/>
  <c r="N12" i="2" s="1"/>
  <c r="M16" i="2"/>
  <c r="N16" i="2" s="1"/>
  <c r="M14" i="2"/>
  <c r="N14" i="2" s="1"/>
  <c r="M15" i="2"/>
  <c r="N15" i="2" s="1"/>
</calcChain>
</file>

<file path=xl/sharedStrings.xml><?xml version="1.0" encoding="utf-8"?>
<sst xmlns="http://schemas.openxmlformats.org/spreadsheetml/2006/main" count="745" uniqueCount="275">
  <si>
    <t>№</t>
  </si>
  <si>
    <t>Ф ИО участника (полностью)</t>
  </si>
  <si>
    <t>шифр</t>
  </si>
  <si>
    <t>Образовательное учреждение</t>
  </si>
  <si>
    <t>класс</t>
  </si>
  <si>
    <t>ФИО учителя (полностью)</t>
  </si>
  <si>
    <t>Теоретический тур</t>
  </si>
  <si>
    <t>Практический тур</t>
  </si>
  <si>
    <t>общее количество баллов (max 300)</t>
  </si>
  <si>
    <t>в 100 бальной шкале</t>
  </si>
  <si>
    <t>вопросы</t>
  </si>
  <si>
    <t>тестирование</t>
  </si>
  <si>
    <t>пмп</t>
  </si>
  <si>
    <t>чс</t>
  </si>
  <si>
    <t>вупс</t>
  </si>
  <si>
    <t>Апелляция</t>
  </si>
  <si>
    <t>Итого</t>
  </si>
  <si>
    <t>Рейтинг</t>
  </si>
  <si>
    <t>Статус</t>
  </si>
  <si>
    <t>МАОУ СОШ №29</t>
  </si>
  <si>
    <t>Богомолова Юлия Викторовна</t>
  </si>
  <si>
    <t>МОУ "ООШ п.Взлетный"</t>
  </si>
  <si>
    <t>Амирова Муслима Николаевна</t>
  </si>
  <si>
    <t>Образовательный центр им. Расковой М.М.</t>
  </si>
  <si>
    <t>Гордин Антон Геннадьевич</t>
  </si>
  <si>
    <t>1.Милюткин Алексей Федорович, преподаватель - организатор основ безопасности жизнедеятельности МОУ «СОШ № 20»;</t>
  </si>
  <si>
    <t>2.Коноваленко Сергей Анатольевич, преподаватель - организатор основ безопасности жизнедеятельности МОУ «СОШ № 1»;</t>
  </si>
  <si>
    <t>3.Николаенко Николай Николаевич, преподаватель - организатор основ безопасности жизнедеятельности МОУ «СОШ № 9»;</t>
  </si>
  <si>
    <t>4.Сочнева Наталья Владимировна, преподаватель - организатор основ безопасности жизнедеятельности МОУ «СОШ № 21»;</t>
  </si>
  <si>
    <t>5.Зуев Сергей Витальевич, преподаватель – организатор ОБЖ МОУ «Гимназия №8»;</t>
  </si>
  <si>
    <t>6.Шаповалов Юрий Алексеевич, преподаватель – организатор ОБЖ МОУ "СОШ №12 им. В.Ф. Суханова";</t>
  </si>
  <si>
    <t>7.Распопин Евгений Александрович, преподаватель – организатор ОБЖ МОУ «СОШ №16»;</t>
  </si>
  <si>
    <t>8.Рыблов Александр Валентинович, преподаватель – организатор ОБЖ МОУ «СОШ им. Ю.А. Гагарина»;</t>
  </si>
  <si>
    <t>1.</t>
  </si>
  <si>
    <t>2.</t>
  </si>
  <si>
    <t>3.</t>
  </si>
  <si>
    <t>Никитин Руслан Васильевич</t>
  </si>
  <si>
    <t>4.</t>
  </si>
  <si>
    <t>Зубрилова Елизавета Александровна</t>
  </si>
  <si>
    <t>5.</t>
  </si>
  <si>
    <t>6.</t>
  </si>
  <si>
    <t>МОУ "СОШ №18 им. А.А. Мыльникова"</t>
  </si>
  <si>
    <t>Оленников Леонид Анатольевич</t>
  </si>
  <si>
    <t>Редько Лиана Игнатьевна</t>
  </si>
  <si>
    <t>МОУ "СОШ №9"</t>
  </si>
  <si>
    <t>Николаенко Николай Николаевич</t>
  </si>
  <si>
    <t>МОУ "СОШ п.Пробуждение им. Л.А.Щнитке"</t>
  </si>
  <si>
    <t>Живайкин Александр Викторович</t>
  </si>
  <si>
    <t>Исхаков Алим Алсынович</t>
  </si>
  <si>
    <t>МОУ "СОШ №20"</t>
  </si>
  <si>
    <t>Милюткин Алексей Фёдорович</t>
  </si>
  <si>
    <t>МОУ "СОШ № 31"</t>
  </si>
  <si>
    <t>Федосов Александр Александрович</t>
  </si>
  <si>
    <t>МОУ "СОШ № 5"</t>
  </si>
  <si>
    <t>Егоров Константин Владиславович</t>
  </si>
  <si>
    <t>Хакимова Полина Романовна</t>
  </si>
  <si>
    <t>МОУ "СОШ №3"</t>
  </si>
  <si>
    <t>Фролов Андрей Николаевич</t>
  </si>
  <si>
    <t>Грекова Виктория Федоровна</t>
  </si>
  <si>
    <t>Терентьев Алексей Александрович</t>
  </si>
  <si>
    <t>Крылова Дарья Олеговна</t>
  </si>
  <si>
    <t>Гимназия №8</t>
  </si>
  <si>
    <t>Зуев Сергей Витальевич</t>
  </si>
  <si>
    <t>МОУ "СОШ им. Ю.А. Гагарина"</t>
  </si>
  <si>
    <t>Рыблов Александр Валентинович</t>
  </si>
  <si>
    <t>Иванюк Илья Сергеевич</t>
  </si>
  <si>
    <t>МОУ «СОШ № 32»</t>
  </si>
  <si>
    <t>Крайнев Александр Николаевич</t>
  </si>
  <si>
    <t>Гаджиханов Ренат Гаджиханович</t>
  </si>
  <si>
    <t>Карагулов Марат Альбекович</t>
  </si>
  <si>
    <t>МОУ СОШ С.Терновка</t>
  </si>
  <si>
    <t>Шишенина Татьяна Александровна</t>
  </si>
  <si>
    <t>Кайбалиев Эльдар Адельханович</t>
  </si>
  <si>
    <t>Ф. И. О. участника (полностью)</t>
  </si>
  <si>
    <t>МАОУ СОШ № 29</t>
  </si>
  <si>
    <t>Загородний Алексей Николаевич</t>
  </si>
  <si>
    <t>Медведева Елизавета Алексеевна</t>
  </si>
  <si>
    <t>МОУ "СОШ №1"</t>
  </si>
  <si>
    <t>9 б</t>
  </si>
  <si>
    <t>Коноваленко Сергей Анатольевич</t>
  </si>
  <si>
    <t>Петина Марина Сергеевна</t>
  </si>
  <si>
    <t>9 е</t>
  </si>
  <si>
    <t>9а</t>
  </si>
  <si>
    <t>9б</t>
  </si>
  <si>
    <t>Погорелов Михаил Сергеевич</t>
  </si>
  <si>
    <t>Михайлов Дмитрий Александрович</t>
  </si>
  <si>
    <t>Косынкин Михаил Васильевич</t>
  </si>
  <si>
    <t>Якушков Андрей Михайлович</t>
  </si>
  <si>
    <t>Кураева Ангелина Артемовна</t>
  </si>
  <si>
    <t>Лысенко Полина Александровна</t>
  </si>
  <si>
    <t>Сорокина София Антоновна</t>
  </si>
  <si>
    <t>Гончаренко Кристина Олеговна</t>
  </si>
  <si>
    <t>Киреева Карина Алпкалиевна</t>
  </si>
  <si>
    <t>9г</t>
  </si>
  <si>
    <t>Харин Максим Андреевич</t>
  </si>
  <si>
    <t>Султашева Амина Кайратовна</t>
  </si>
  <si>
    <t>Малов Владислав Олегович</t>
  </si>
  <si>
    <t>9в</t>
  </si>
  <si>
    <t>Самойлов Денис Андреевич</t>
  </si>
  <si>
    <t>Александров Богдан Александрович</t>
  </si>
  <si>
    <t>МОУ "СОШ "Патриот"</t>
  </si>
  <si>
    <t>Ильин Виталий Александрович</t>
  </si>
  <si>
    <t>Кудашев Суляйман Энверович</t>
  </si>
  <si>
    <t>Смирнов Артём Максимович</t>
  </si>
  <si>
    <t>Чурчук Иван Валерьевич</t>
  </si>
  <si>
    <t>Шацков Глеб Алексеевич</t>
  </si>
  <si>
    <t>Маркина Екатерина Андреевна</t>
  </si>
  <si>
    <t>Геймур Полина Евгеньевна</t>
  </si>
  <si>
    <t>МОУ "СОШ №24 им. В. И. Пономаренко"</t>
  </si>
  <si>
    <t>9А</t>
  </si>
  <si>
    <t>Маментов Валентин Алексеевич</t>
  </si>
  <si>
    <t>Путятин Иван Алексеевич</t>
  </si>
  <si>
    <t>Батаргалиев Амир Ренатович</t>
  </si>
  <si>
    <t>Писаренко Сергей Станиславович</t>
  </si>
  <si>
    <t>Николаев Кирилл Михайлович</t>
  </si>
  <si>
    <t>"Камилова Анастасия Александровна "</t>
  </si>
  <si>
    <t>Разинкова Дарья Сергеевна</t>
  </si>
  <si>
    <t>9Б</t>
  </si>
  <si>
    <t>Давыдова Элина Артуровна</t>
  </si>
  <si>
    <t>Дюдяев Александр Александрович</t>
  </si>
  <si>
    <t>9"В"</t>
  </si>
  <si>
    <t>Еремина Полина Петровна</t>
  </si>
  <si>
    <t>Филёв Павел Андреевич</t>
  </si>
  <si>
    <t>Русяйкина Анастасия Михайловна</t>
  </si>
  <si>
    <t>9"Г"</t>
  </si>
  <si>
    <t>МОУ "СОШ №12 им. В.Ф. Суханова"</t>
  </si>
  <si>
    <t>Шаповалов Юрий Алексеевич</t>
  </si>
  <si>
    <t>Андреева Анна Александровна</t>
  </si>
  <si>
    <t>МОУ "СОШ № 16"</t>
  </si>
  <si>
    <t>Распопин Евгений Александрович</t>
  </si>
  <si>
    <t>Балашова Алина Игоревна</t>
  </si>
  <si>
    <t>Яшкина Алиса Александровна</t>
  </si>
  <si>
    <t>9 Ж</t>
  </si>
  <si>
    <t>9 Г</t>
  </si>
  <si>
    <t>Дубовицкая Алина Дмитриевна</t>
  </si>
  <si>
    <t>10 а</t>
  </si>
  <si>
    <t>Баширова Сабина Эльшадовна</t>
  </si>
  <si>
    <t>Гадасин Тимофей Игоревич</t>
  </si>
  <si>
    <t>Гутник Кирилл Андреевич</t>
  </si>
  <si>
    <t>Заиров Ринат Маратович</t>
  </si>
  <si>
    <t>Куркин Дмитрий Максимович</t>
  </si>
  <si>
    <t>Литвиненко Ксения Павловна</t>
  </si>
  <si>
    <t>Огнев Данила Александрович</t>
  </si>
  <si>
    <t>Петров Артём Максимович</t>
  </si>
  <si>
    <t>Герасимов Георгий Сергеевич</t>
  </si>
  <si>
    <t>10 б</t>
  </si>
  <si>
    <t>Пичугин Дмитрий Сергеевич</t>
  </si>
  <si>
    <t>Прыгунов Сергей Александрович</t>
  </si>
  <si>
    <t>10 в</t>
  </si>
  <si>
    <t>Калядина Арина Ивановна</t>
  </si>
  <si>
    <t>Кароченская Яна Станиславовна</t>
  </si>
  <si>
    <t>Логинов Владимир Владимирович</t>
  </si>
  <si>
    <t>Лаврентьев Дмитрий Дмитриевич</t>
  </si>
  <si>
    <t>Моисеев Даниил Андреевич</t>
  </si>
  <si>
    <t>Чупасов Денис Евгеньевич</t>
  </si>
  <si>
    <t>Шевцов Денис Алексеевич</t>
  </si>
  <si>
    <t>Шихалиев Шахбан Шамхалович</t>
  </si>
  <si>
    <t>Степанов Максим Владимирович</t>
  </si>
  <si>
    <t>11г</t>
  </si>
  <si>
    <t>10а</t>
  </si>
  <si>
    <t>Алексеев Артемий Иванович</t>
  </si>
  <si>
    <t>11а</t>
  </si>
  <si>
    <t>Вериго Ксения Андреевна</t>
  </si>
  <si>
    <t>Токарева Ксения Андреевна</t>
  </si>
  <si>
    <t>Борисова Наталия Алексеевна</t>
  </si>
  <si>
    <t>Меркулов Иван Сергеевич</t>
  </si>
  <si>
    <t>Яфаров Ринат Илгизярович</t>
  </si>
  <si>
    <t>Говтва Ксения Сергеевна</t>
  </si>
  <si>
    <t>Кирьянова Полина Александровна</t>
  </si>
  <si>
    <t>Колесниченко Руслан Сергеевич</t>
  </si>
  <si>
    <t>Королёва Виктория Александровна</t>
  </si>
  <si>
    <t>Макаренко Андрей Сергеевич</t>
  </si>
  <si>
    <t>Поздеев Илья Артёмович</t>
  </si>
  <si>
    <t>Торгашина Ульяна Олеговна</t>
  </si>
  <si>
    <t>Чевачин Данила Романович</t>
  </si>
  <si>
    <t>Аббакумова Мария Олеговна</t>
  </si>
  <si>
    <t>Демидов Егор Даниилович</t>
  </si>
  <si>
    <t>Рамазанов Ильдар Расимович</t>
  </si>
  <si>
    <t>Гизатуллин Егор Олегович</t>
  </si>
  <si>
    <t>Юнева Ирина Сергеевна</t>
  </si>
  <si>
    <t>Якушевский Дмитрий Владиславович</t>
  </si>
  <si>
    <t>Ейкин Никита Сергеевич</t>
  </si>
  <si>
    <t>Бирюков Александр Александрович</t>
  </si>
  <si>
    <t>Гаврилин Михаил Сергеевич</t>
  </si>
  <si>
    <t>Федорченко Александра Александровна</t>
  </si>
  <si>
    <t>11б</t>
  </si>
  <si>
    <t>Хохлов Никита Александрович</t>
  </si>
  <si>
    <t>Фёдоров Игорь Сергеевич</t>
  </si>
  <si>
    <t>10А</t>
  </si>
  <si>
    <t>Шагера Владимир Дмитриевич</t>
  </si>
  <si>
    <t>Филимонов Олег Сергеевич</t>
  </si>
  <si>
    <t>Сусло Его Михайлович</t>
  </si>
  <si>
    <t>10б</t>
  </si>
  <si>
    <t>Косицын Дмитрий Юрьевич</t>
  </si>
  <si>
    <t>Уразгалиев Руслан Арманович</t>
  </si>
  <si>
    <t>Харютина Злата Андреевна</t>
  </si>
  <si>
    <t>Борисов Кирилл Александрович</t>
  </si>
  <si>
    <t>Зеленкин Даниил Максимович</t>
  </si>
  <si>
    <t>Сатнёва Анастасия Игоревна</t>
  </si>
  <si>
    <t>Сквирская Евгения Вячеславовна</t>
  </si>
  <si>
    <t>Власов Руслан Максимович</t>
  </si>
  <si>
    <t>10"А"</t>
  </si>
  <si>
    <t>Рубан Владислав Дмитриевич</t>
  </si>
  <si>
    <t>10"Б"</t>
  </si>
  <si>
    <t>Чурадаева Анжелика Анатольевна</t>
  </si>
  <si>
    <t>Андреев Роман Игоревич</t>
  </si>
  <si>
    <t>Вильяотс Данил Сергеевич</t>
  </si>
  <si>
    <t>Магомедов Илья Ахмедович</t>
  </si>
  <si>
    <t>Черменская Ангелина Игоревна</t>
  </si>
  <si>
    <t xml:space="preserve">Редченко Елизавета Сергеевна </t>
  </si>
  <si>
    <t>11 Г</t>
  </si>
  <si>
    <t>Россахацкий Сергей Алексеевич</t>
  </si>
  <si>
    <t>11 А</t>
  </si>
  <si>
    <t>Ярмольчик Григорий Васильевич</t>
  </si>
  <si>
    <t>10 Г</t>
  </si>
  <si>
    <t>Будяк Мария Сергеевна</t>
  </si>
  <si>
    <t xml:space="preserve">Девятова Анна Александровна </t>
  </si>
  <si>
    <t>Куликовских Яна Сергеевна</t>
  </si>
  <si>
    <t xml:space="preserve">Логановская Екатерина Александровна </t>
  </si>
  <si>
    <t>Тарабрин Андрей Михайлович</t>
  </si>
  <si>
    <t>МОУ "СОШ "№ 19"</t>
  </si>
  <si>
    <t>Белый Алексей Владимирович</t>
  </si>
  <si>
    <t>Пируева Алина Евгеньевна</t>
  </si>
  <si>
    <t>МОУ "СОШ №24 им. В.И. Понамаренко"</t>
  </si>
  <si>
    <t>Махметов Валентин Алексеевич</t>
  </si>
  <si>
    <t>МОУ "СОШ п.Пробуждение им. Л.А. Кассиля"</t>
  </si>
  <si>
    <t>9.Живайкин Александр Викторович, преподаватель – организатор ОБЖ МОУ «СОШ п. Пробуждение им. Л. Кассиля»;</t>
  </si>
  <si>
    <t>10.Гаджиханов Ренат Гаджиханович, преподаватель – организатор ОБЖ МОУ «СОШ №19»;</t>
  </si>
  <si>
    <t>11.Исхаков Алим Алсынович, преподаватель – организатор ОБЖ МОУ "СОШ "Патриот" с кадетскими классами им. Ю.М. Дейнеко»;</t>
  </si>
  <si>
    <t>12.Милюткина Людмила Николаевна, учитель математики МОУ «СОШ №20»;</t>
  </si>
  <si>
    <t>13.Бутенко Светлана Александровна, учитель ОБЖ МОУ «СОШ №30 им. П.М. Коваленко»;</t>
  </si>
  <si>
    <t>14.Шишенина Татьяна Александровна, преподаватель-организатор ОБЖ МОУ «СОШ с. Терновка»;</t>
  </si>
  <si>
    <t>15.Гордин Антон Геннадьевич, преподаватель – организатор ОБЖ «Образовательный центр им. М.М. Расковой»;</t>
  </si>
  <si>
    <t>16.Грохотова Валентина Викторовна, МОУ «СОШ с. Узморье им. Ю.А. Гагарина»;</t>
  </si>
  <si>
    <t>17.Тепляков Евгений Юрьевич, преподаватель – организатор ОБЖ МОУ «СОШ №42»;</t>
  </si>
  <si>
    <t>18. Егоров Константин Владиславович, педагог-организатор МОУ «СОШ № 5»;</t>
  </si>
  <si>
    <t>19.Богомолова Юлия Викторовна, педагог-организатор МОУ «СОШ 29».</t>
  </si>
  <si>
    <t>1 зад.БЧ</t>
  </si>
  <si>
    <t>2 зад. ПМП</t>
  </si>
  <si>
    <t>3 зад.ЧС</t>
  </si>
  <si>
    <t>4 зад.</t>
  </si>
  <si>
    <t>1 зад.ПБ</t>
  </si>
  <si>
    <t>3 зад. овс</t>
  </si>
  <si>
    <t>4 зад.ЧС</t>
  </si>
  <si>
    <t>ПРОТОКОЛ проверки олимпиадных работ муниципального этапа всероссийской олимпиады школьников по ОБЖ в 2021-2022  учебном году</t>
  </si>
  <si>
    <t>ПРОТОКОЛ проверки олимпиадных работ муниципального   этапа всероссийской олимпиады школьников по ОБЖ в 2021-2022  учебном году</t>
  </si>
  <si>
    <t>ПРОТОКОЛ проверки олимпиадных работ муниципального  этапа всероссийской олимпиады школьников по ОБЖ в 2021-2022 учебном году</t>
  </si>
  <si>
    <t xml:space="preserve">20.Крайнев </t>
  </si>
  <si>
    <t>Ефименко Александр Федорович</t>
  </si>
  <si>
    <t>Харламов Михаил Витальевич</t>
  </si>
  <si>
    <t>Лихачев Иван Алексеевич</t>
  </si>
  <si>
    <t>Рыженкова Ульяна Владимировна</t>
  </si>
  <si>
    <t>МОУ СОШ №24 им.Пономаренко</t>
  </si>
  <si>
    <t>Бондаренко Ксения Александровна</t>
  </si>
  <si>
    <t>МОУ Гимназия №8</t>
  </si>
  <si>
    <t>Самойлова Дарья Владимировна</t>
  </si>
  <si>
    <t>Рахметов Карымыш Балтобаевич</t>
  </si>
  <si>
    <t>вопросы Модуль 1</t>
  </si>
  <si>
    <t>тестирование Модуль 2</t>
  </si>
  <si>
    <t>Калитин Андрей Денисович</t>
  </si>
  <si>
    <t>Еремеева Анастасия Ивановна</t>
  </si>
  <si>
    <t>9м</t>
  </si>
  <si>
    <t>Пастухов Виктор Максимович</t>
  </si>
  <si>
    <t>Корниенко Виктор Андреевич</t>
  </si>
  <si>
    <t>Спирин  Виктор Владимирович</t>
  </si>
  <si>
    <t>Симонова Анастасия Сергеевна</t>
  </si>
  <si>
    <t>11А</t>
  </si>
  <si>
    <t>Шевцов Роман Владимирович</t>
  </si>
  <si>
    <t>МОУ " Гимназия №8</t>
  </si>
  <si>
    <t>Зушс Яна Дмитриевна</t>
  </si>
  <si>
    <t>МОУ"СОШ №1"</t>
  </si>
  <si>
    <t>11Г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</si>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</sst>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2060"/>
      <name val="Calibri"/>
      <family val="2"/>
      <charset val="204"/>
      <scheme val="minor"/>
    </font>
    <font>
      <sz val="12"/>
      <color rgb="FF00206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1" fillId="3" borderId="2" xfId="0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9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/>
    <xf numFmtId="0" fontId="3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10" fillId="0" borderId="0" xfId="0" applyFont="1"/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0" fillId="0" borderId="2" xfId="0" applyFont="1" applyBorder="1"/>
    <xf numFmtId="0" fontId="14" fillId="0" borderId="2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/>
    </xf>
    <xf numFmtId="0" fontId="11" fillId="3" borderId="2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horizontal="center" vertical="top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top"/>
    </xf>
    <xf numFmtId="0" fontId="11" fillId="0" borderId="2" xfId="0" applyFont="1" applyBorder="1" applyAlignment="1" applyProtection="1">
      <alignment horizontal="center" vertical="top"/>
      <protection locked="0"/>
    </xf>
    <xf numFmtId="0" fontId="10" fillId="0" borderId="2" xfId="0" applyFont="1" applyBorder="1" applyAlignment="1" applyProtection="1">
      <alignment vertical="top"/>
      <protection locked="0"/>
    </xf>
    <xf numFmtId="0" fontId="6" fillId="0" borderId="2" xfId="0" applyFont="1" applyFill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1" fillId="0" borderId="2" xfId="0" applyFont="1" applyFill="1" applyBorder="1" applyAlignment="1" applyProtection="1">
      <alignment vertical="top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3" fillId="2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11" fillId="3" borderId="2" xfId="0" applyFont="1" applyFill="1" applyBorder="1" applyAlignment="1" applyProtection="1">
      <alignment horizontal="left" vertical="top"/>
    </xf>
    <xf numFmtId="0" fontId="10" fillId="3" borderId="2" xfId="0" applyFont="1" applyFill="1" applyBorder="1" applyAlignment="1" applyProtection="1">
      <alignment vertical="top"/>
      <protection locked="0"/>
    </xf>
    <xf numFmtId="0" fontId="10" fillId="3" borderId="2" xfId="0" applyFont="1" applyFill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 applyProtection="1">
      <alignment vertical="top"/>
      <protection locked="0"/>
    </xf>
    <xf numFmtId="0" fontId="10" fillId="0" borderId="2" xfId="0" applyFont="1" applyBorder="1" applyAlignment="1">
      <alignment vertical="top"/>
    </xf>
    <xf numFmtId="0" fontId="16" fillId="3" borderId="2" xfId="0" applyFont="1" applyFill="1" applyBorder="1" applyAlignment="1" applyProtection="1">
      <alignment horizontal="center" vertical="top"/>
      <protection locked="0"/>
    </xf>
    <xf numFmtId="0" fontId="17" fillId="3" borderId="2" xfId="0" applyFont="1" applyFill="1" applyBorder="1" applyAlignment="1" applyProtection="1">
      <alignment vertical="top"/>
      <protection locked="0"/>
    </xf>
    <xf numFmtId="0" fontId="11" fillId="3" borderId="2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2" fillId="3" borderId="5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 applyProtection="1">
      <alignment horizontal="center" vertical="top"/>
      <protection locked="0"/>
    </xf>
    <xf numFmtId="0" fontId="11" fillId="0" borderId="3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center" vertical="top"/>
    </xf>
    <xf numFmtId="0" fontId="11" fillId="0" borderId="9" xfId="0" applyFont="1" applyFill="1" applyBorder="1" applyAlignment="1" applyProtection="1">
      <alignment horizontal="center" vertical="top"/>
    </xf>
    <xf numFmtId="0" fontId="2" fillId="0" borderId="9" xfId="0" applyFont="1" applyFill="1" applyBorder="1" applyAlignment="1" applyProtection="1">
      <alignment horizontal="center" vertical="top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</xf>
    <xf numFmtId="0" fontId="12" fillId="3" borderId="2" xfId="0" applyFont="1" applyFill="1" applyBorder="1" applyAlignment="1" applyProtection="1"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protection locked="0"/>
    </xf>
    <xf numFmtId="0" fontId="1" fillId="3" borderId="2" xfId="0" applyFont="1" applyFill="1" applyBorder="1" applyAlignment="1"/>
    <xf numFmtId="0" fontId="11" fillId="3" borderId="2" xfId="0" applyFont="1" applyFill="1" applyBorder="1" applyAlignment="1" applyProtection="1">
      <alignment horizontal="center" wrapText="1"/>
      <protection locked="0"/>
    </xf>
    <xf numFmtId="0" fontId="11" fillId="3" borderId="2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/>
    <xf numFmtId="0" fontId="10" fillId="0" borderId="1" xfId="0" applyFont="1" applyBorder="1"/>
    <xf numFmtId="0" fontId="10" fillId="0" borderId="5" xfId="0" applyFont="1" applyBorder="1" applyAlignment="1" applyProtection="1">
      <alignment vertical="top"/>
      <protection locked="0"/>
    </xf>
    <xf numFmtId="0" fontId="11" fillId="3" borderId="1" xfId="0" applyFont="1" applyFill="1" applyBorder="1" applyAlignment="1" applyProtection="1">
      <alignment horizontal="center" wrapText="1"/>
      <protection locked="0"/>
    </xf>
    <xf numFmtId="0" fontId="11" fillId="3" borderId="1" xfId="0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 applyProtection="1">
      <alignment horizontal="center" vertical="top"/>
    </xf>
    <xf numFmtId="0" fontId="11" fillId="3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 applyProtection="1">
      <alignment horizontal="center" vertical="top"/>
      <protection locked="0"/>
    </xf>
    <xf numFmtId="0" fontId="11" fillId="3" borderId="2" xfId="0" applyFont="1" applyFill="1" applyBorder="1" applyAlignment="1" applyProtection="1">
      <alignment horizontal="center" vertical="top"/>
    </xf>
    <xf numFmtId="0" fontId="2" fillId="3" borderId="2" xfId="0" applyFont="1" applyFill="1" applyBorder="1" applyAlignment="1" applyProtection="1">
      <alignment horizontal="center" vertical="top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11" fillId="3" borderId="10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>
      <alignment vertical="top"/>
    </xf>
    <xf numFmtId="0" fontId="0" fillId="0" borderId="0" xfId="0" applyFill="1"/>
    <xf numFmtId="0" fontId="2" fillId="0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8" fillId="0" borderId="4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8" xfId="0" applyFont="1" applyFill="1" applyBorder="1" applyAlignment="1" applyProtection="1">
      <alignment horizontal="center" vertical="top"/>
    </xf>
    <xf numFmtId="0" fontId="3" fillId="2" borderId="7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top"/>
    </xf>
    <xf numFmtId="0" fontId="0" fillId="0" borderId="9" xfId="0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10" fillId="0" borderId="2" xfId="0" applyFont="1" applyBorder="1" applyAlignment="1" applyProtection="1">
      <alignment horizontal="left" vertical="top"/>
      <protection locked="0"/>
    </xf>
    <xf numFmtId="1" fontId="1" fillId="0" borderId="2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V10" sqref="V10"/>
    </sheetView>
  </sheetViews>
  <sheetFormatPr defaultRowHeight="15" x14ac:dyDescent="0.25"/>
  <cols>
    <col min="2" max="2" width="23.42578125" customWidth="1"/>
    <col min="4" max="4" width="25.28515625" customWidth="1"/>
    <col min="6" max="6" width="26.85546875" customWidth="1"/>
    <col min="7" max="7" width="11.140625" customWidth="1"/>
    <col min="8" max="8" width="15.5703125" customWidth="1"/>
    <col min="18" max="18" width="14" customWidth="1"/>
  </cols>
  <sheetData>
    <row r="1" spans="1:18" ht="21" x14ac:dyDescent="0.25">
      <c r="A1" s="137" t="s">
        <v>246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24"/>
    </row>
    <row r="2" spans="1:18" ht="15.75" x14ac:dyDescent="0.25">
      <c r="A2" s="138" t="s">
        <v>0</v>
      </c>
      <c r="B2" s="138" t="s">
        <v>1</v>
      </c>
      <c r="C2" s="140" t="s">
        <v>2</v>
      </c>
      <c r="D2" s="138" t="s">
        <v>3</v>
      </c>
      <c r="E2" s="138" t="s">
        <v>4</v>
      </c>
      <c r="F2" s="138" t="s">
        <v>5</v>
      </c>
      <c r="G2" s="141" t="s">
        <v>6</v>
      </c>
      <c r="H2" s="141"/>
      <c r="I2" s="142" t="s">
        <v>7</v>
      </c>
      <c r="J2" s="143"/>
      <c r="K2" s="143"/>
      <c r="L2" s="144"/>
      <c r="M2" s="145" t="s">
        <v>8</v>
      </c>
      <c r="N2" s="138" t="s">
        <v>9</v>
      </c>
      <c r="O2" s="21"/>
      <c r="P2" s="22"/>
      <c r="Q2" s="22"/>
      <c r="R2" s="25"/>
    </row>
    <row r="3" spans="1:18" ht="31.5" x14ac:dyDescent="0.25">
      <c r="A3" s="139"/>
      <c r="B3" s="139"/>
      <c r="C3" s="147"/>
      <c r="D3" s="139"/>
      <c r="E3" s="139"/>
      <c r="F3" s="139"/>
      <c r="G3" s="37" t="s">
        <v>257</v>
      </c>
      <c r="H3" s="37" t="s">
        <v>258</v>
      </c>
      <c r="I3" s="37" t="s">
        <v>12</v>
      </c>
      <c r="J3" s="37" t="s">
        <v>14</v>
      </c>
      <c r="K3" s="38" t="s">
        <v>13</v>
      </c>
      <c r="L3" s="38"/>
      <c r="M3" s="148"/>
      <c r="N3" s="146"/>
      <c r="O3" s="23" t="s">
        <v>15</v>
      </c>
      <c r="P3" s="23" t="s">
        <v>16</v>
      </c>
      <c r="Q3" s="23" t="s">
        <v>17</v>
      </c>
      <c r="R3" s="26" t="s">
        <v>18</v>
      </c>
    </row>
    <row r="4" spans="1:18" ht="30" x14ac:dyDescent="0.25">
      <c r="A4" s="84" t="s">
        <v>33</v>
      </c>
      <c r="B4" s="85" t="s">
        <v>43</v>
      </c>
      <c r="C4" s="85">
        <v>8017</v>
      </c>
      <c r="D4" s="85" t="s">
        <v>44</v>
      </c>
      <c r="E4" s="85">
        <v>8</v>
      </c>
      <c r="F4" s="85" t="s">
        <v>45</v>
      </c>
      <c r="G4" s="98">
        <v>19</v>
      </c>
      <c r="H4" s="92">
        <v>68</v>
      </c>
      <c r="I4" s="92">
        <v>20</v>
      </c>
      <c r="J4" s="92">
        <v>25</v>
      </c>
      <c r="K4" s="92">
        <v>25</v>
      </c>
      <c r="L4" s="93">
        <v>25</v>
      </c>
      <c r="M4" s="135">
        <f t="shared" ref="M4:M21" si="0">SUM(G4:L4)</f>
        <v>182</v>
      </c>
      <c r="N4" s="88">
        <f>1/2*M4</f>
        <v>91</v>
      </c>
      <c r="O4" s="89"/>
      <c r="P4" s="89">
        <v>91</v>
      </c>
      <c r="Q4" s="90">
        <v>1</v>
      </c>
      <c r="R4" s="91" t="s">
        <v>272</v>
      </c>
    </row>
    <row r="5" spans="1:18" ht="30" x14ac:dyDescent="0.25">
      <c r="A5" s="84" t="s">
        <v>34</v>
      </c>
      <c r="B5" s="85" t="s">
        <v>249</v>
      </c>
      <c r="C5" s="85">
        <v>8012</v>
      </c>
      <c r="D5" s="85" t="s">
        <v>63</v>
      </c>
      <c r="E5" s="85">
        <v>8</v>
      </c>
      <c r="F5" s="85" t="s">
        <v>64</v>
      </c>
      <c r="G5" s="86">
        <v>13</v>
      </c>
      <c r="H5" s="86">
        <v>46</v>
      </c>
      <c r="I5" s="86">
        <v>25</v>
      </c>
      <c r="J5" s="86">
        <v>25</v>
      </c>
      <c r="K5" s="86">
        <v>25</v>
      </c>
      <c r="L5" s="87">
        <v>25</v>
      </c>
      <c r="M5" s="135">
        <f t="shared" si="0"/>
        <v>159</v>
      </c>
      <c r="N5" s="88">
        <f t="shared" ref="N5:N21" si="1">1/2*M5</f>
        <v>79.5</v>
      </c>
      <c r="O5" s="89"/>
      <c r="P5" s="89">
        <v>79.5</v>
      </c>
      <c r="Q5" s="90">
        <v>2</v>
      </c>
      <c r="R5" s="91" t="s">
        <v>272</v>
      </c>
    </row>
    <row r="6" spans="1:18" ht="30" x14ac:dyDescent="0.25">
      <c r="A6" s="84" t="s">
        <v>35</v>
      </c>
      <c r="B6" s="85" t="s">
        <v>248</v>
      </c>
      <c r="C6" s="85">
        <v>8015</v>
      </c>
      <c r="D6" s="85" t="s">
        <v>63</v>
      </c>
      <c r="E6" s="85">
        <v>8</v>
      </c>
      <c r="F6" s="85" t="s">
        <v>64</v>
      </c>
      <c r="G6" s="86">
        <v>9</v>
      </c>
      <c r="H6" s="86">
        <v>46</v>
      </c>
      <c r="I6" s="86">
        <v>25</v>
      </c>
      <c r="J6" s="86">
        <v>25</v>
      </c>
      <c r="K6" s="86">
        <v>25</v>
      </c>
      <c r="L6" s="87">
        <v>25</v>
      </c>
      <c r="M6" s="135">
        <f t="shared" si="0"/>
        <v>155</v>
      </c>
      <c r="N6" s="88">
        <f t="shared" si="1"/>
        <v>77.5</v>
      </c>
      <c r="O6" s="89"/>
      <c r="P6" s="89">
        <v>77.5</v>
      </c>
      <c r="Q6" s="90">
        <v>3</v>
      </c>
      <c r="R6" s="91" t="s">
        <v>272</v>
      </c>
    </row>
    <row r="7" spans="1:18" ht="30" x14ac:dyDescent="0.25">
      <c r="A7" s="84" t="s">
        <v>37</v>
      </c>
      <c r="B7" s="85" t="s">
        <v>250</v>
      </c>
      <c r="C7" s="85">
        <v>8016</v>
      </c>
      <c r="D7" s="85" t="s">
        <v>63</v>
      </c>
      <c r="E7" s="85">
        <v>8</v>
      </c>
      <c r="F7" s="85" t="s">
        <v>64</v>
      </c>
      <c r="G7" s="86">
        <v>13</v>
      </c>
      <c r="H7" s="86">
        <v>46</v>
      </c>
      <c r="I7" s="86">
        <v>20</v>
      </c>
      <c r="J7" s="86">
        <v>25</v>
      </c>
      <c r="K7" s="86">
        <v>25</v>
      </c>
      <c r="L7" s="87">
        <v>25</v>
      </c>
      <c r="M7" s="135">
        <f t="shared" si="0"/>
        <v>154</v>
      </c>
      <c r="N7" s="88">
        <f t="shared" si="1"/>
        <v>77</v>
      </c>
      <c r="O7" s="89"/>
      <c r="P7" s="89">
        <v>77</v>
      </c>
      <c r="Q7" s="90">
        <v>4</v>
      </c>
      <c r="R7" s="91" t="s">
        <v>272</v>
      </c>
    </row>
    <row r="8" spans="1:18" ht="30" x14ac:dyDescent="0.25">
      <c r="A8" s="84" t="s">
        <v>39</v>
      </c>
      <c r="B8" s="85" t="s">
        <v>65</v>
      </c>
      <c r="C8" s="85">
        <v>8014</v>
      </c>
      <c r="D8" s="85" t="s">
        <v>63</v>
      </c>
      <c r="E8" s="85">
        <v>8</v>
      </c>
      <c r="F8" s="85" t="s">
        <v>64</v>
      </c>
      <c r="G8" s="96">
        <v>13</v>
      </c>
      <c r="H8" s="96">
        <v>40</v>
      </c>
      <c r="I8" s="96">
        <v>20</v>
      </c>
      <c r="J8" s="96">
        <v>25</v>
      </c>
      <c r="K8" s="96">
        <v>25</v>
      </c>
      <c r="L8" s="87">
        <v>25</v>
      </c>
      <c r="M8" s="135">
        <f t="shared" si="0"/>
        <v>148</v>
      </c>
      <c r="N8" s="88">
        <f t="shared" si="1"/>
        <v>74</v>
      </c>
      <c r="O8" s="89"/>
      <c r="P8" s="89">
        <v>74</v>
      </c>
      <c r="Q8" s="90">
        <v>5</v>
      </c>
      <c r="R8" s="91" t="s">
        <v>273</v>
      </c>
    </row>
    <row r="9" spans="1:18" ht="30" x14ac:dyDescent="0.25">
      <c r="A9" s="84" t="s">
        <v>40</v>
      </c>
      <c r="B9" s="85" t="s">
        <v>259</v>
      </c>
      <c r="C9" s="85">
        <v>8013</v>
      </c>
      <c r="D9" s="85" t="s">
        <v>63</v>
      </c>
      <c r="E9" s="85">
        <v>8</v>
      </c>
      <c r="F9" s="85" t="s">
        <v>64</v>
      </c>
      <c r="G9" s="86">
        <v>8</v>
      </c>
      <c r="H9" s="86">
        <v>44</v>
      </c>
      <c r="I9" s="86">
        <v>25</v>
      </c>
      <c r="J9" s="86">
        <v>25</v>
      </c>
      <c r="K9" s="86">
        <v>25</v>
      </c>
      <c r="L9" s="87">
        <v>20</v>
      </c>
      <c r="M9" s="135">
        <f t="shared" si="0"/>
        <v>147</v>
      </c>
      <c r="N9" s="88">
        <f t="shared" si="1"/>
        <v>73.5</v>
      </c>
      <c r="O9" s="89"/>
      <c r="P9" s="89">
        <v>73.5</v>
      </c>
      <c r="Q9" s="90">
        <v>6</v>
      </c>
      <c r="R9" s="91" t="s">
        <v>273</v>
      </c>
    </row>
    <row r="10" spans="1:18" ht="30" x14ac:dyDescent="0.25">
      <c r="A10" s="84">
        <v>7</v>
      </c>
      <c r="B10" s="85" t="s">
        <v>60</v>
      </c>
      <c r="C10" s="85">
        <v>8001</v>
      </c>
      <c r="D10" s="85" t="s">
        <v>56</v>
      </c>
      <c r="E10" s="85">
        <v>8</v>
      </c>
      <c r="F10" s="85" t="s">
        <v>57</v>
      </c>
      <c r="G10" s="86">
        <v>12</v>
      </c>
      <c r="H10" s="86">
        <v>40</v>
      </c>
      <c r="I10" s="86">
        <v>25</v>
      </c>
      <c r="J10" s="86">
        <v>25</v>
      </c>
      <c r="K10" s="86">
        <v>25</v>
      </c>
      <c r="L10" s="87">
        <v>10</v>
      </c>
      <c r="M10" s="135">
        <f t="shared" si="0"/>
        <v>137</v>
      </c>
      <c r="N10" s="88">
        <f t="shared" si="1"/>
        <v>68.5</v>
      </c>
      <c r="O10" s="89"/>
      <c r="P10" s="89">
        <v>68.5</v>
      </c>
      <c r="Q10" s="90">
        <v>7</v>
      </c>
      <c r="R10" s="97" t="s">
        <v>273</v>
      </c>
    </row>
    <row r="11" spans="1:18" ht="30" x14ac:dyDescent="0.25">
      <c r="A11" s="84">
        <v>8</v>
      </c>
      <c r="B11" s="85" t="s">
        <v>58</v>
      </c>
      <c r="C11" s="85">
        <v>7002</v>
      </c>
      <c r="D11" s="85" t="s">
        <v>56</v>
      </c>
      <c r="E11" s="85">
        <v>7</v>
      </c>
      <c r="F11" s="85" t="s">
        <v>57</v>
      </c>
      <c r="G11" s="86">
        <v>8</v>
      </c>
      <c r="H11" s="86">
        <v>32</v>
      </c>
      <c r="I11" s="86">
        <v>25</v>
      </c>
      <c r="J11" s="86">
        <v>25</v>
      </c>
      <c r="K11" s="86">
        <v>25</v>
      </c>
      <c r="L11" s="87">
        <v>20</v>
      </c>
      <c r="M11" s="135">
        <f t="shared" si="0"/>
        <v>135</v>
      </c>
      <c r="N11" s="88">
        <f t="shared" si="1"/>
        <v>67.5</v>
      </c>
      <c r="O11" s="89"/>
      <c r="P11" s="89">
        <v>67.5</v>
      </c>
      <c r="Q11" s="90">
        <v>8</v>
      </c>
      <c r="R11" s="97" t="s">
        <v>273</v>
      </c>
    </row>
    <row r="12" spans="1:18" ht="31.5" x14ac:dyDescent="0.25">
      <c r="A12" s="84">
        <v>9</v>
      </c>
      <c r="B12" s="34" t="s">
        <v>255</v>
      </c>
      <c r="C12" s="34">
        <v>8004</v>
      </c>
      <c r="D12" s="85" t="s">
        <v>254</v>
      </c>
      <c r="E12" s="34">
        <v>8</v>
      </c>
      <c r="F12" s="85" t="s">
        <v>62</v>
      </c>
      <c r="G12" s="35">
        <v>11</v>
      </c>
      <c r="H12" s="35">
        <v>42</v>
      </c>
      <c r="I12" s="35">
        <v>25</v>
      </c>
      <c r="J12" s="35">
        <v>25</v>
      </c>
      <c r="K12" s="35">
        <v>25</v>
      </c>
      <c r="L12" s="134">
        <v>5</v>
      </c>
      <c r="M12" s="134">
        <f t="shared" si="0"/>
        <v>133</v>
      </c>
      <c r="N12" s="88">
        <f t="shared" si="1"/>
        <v>66.5</v>
      </c>
      <c r="O12" s="89"/>
      <c r="P12" s="89">
        <v>66.5</v>
      </c>
      <c r="Q12" s="90">
        <v>9</v>
      </c>
      <c r="R12" s="97" t="s">
        <v>273</v>
      </c>
    </row>
    <row r="13" spans="1:18" ht="30" x14ac:dyDescent="0.25">
      <c r="A13" s="84">
        <v>10</v>
      </c>
      <c r="B13" s="85" t="s">
        <v>59</v>
      </c>
      <c r="C13" s="85">
        <v>8002</v>
      </c>
      <c r="D13" s="85" t="s">
        <v>56</v>
      </c>
      <c r="E13" s="34">
        <v>8</v>
      </c>
      <c r="F13" s="85" t="s">
        <v>57</v>
      </c>
      <c r="G13" s="94">
        <v>11</v>
      </c>
      <c r="H13" s="94">
        <v>30</v>
      </c>
      <c r="I13" s="94">
        <v>25</v>
      </c>
      <c r="J13" s="94">
        <v>25</v>
      </c>
      <c r="K13" s="94">
        <v>25</v>
      </c>
      <c r="L13" s="87">
        <v>15</v>
      </c>
      <c r="M13" s="135">
        <f t="shared" si="0"/>
        <v>131</v>
      </c>
      <c r="N13" s="88">
        <f t="shared" si="1"/>
        <v>65.5</v>
      </c>
      <c r="O13" s="89"/>
      <c r="P13" s="89">
        <v>65.5</v>
      </c>
      <c r="Q13" s="90">
        <v>10</v>
      </c>
      <c r="R13" s="91" t="s">
        <v>273</v>
      </c>
    </row>
    <row r="14" spans="1:18" ht="31.5" x14ac:dyDescent="0.25">
      <c r="A14" s="84">
        <v>11</v>
      </c>
      <c r="B14" s="34" t="s">
        <v>253</v>
      </c>
      <c r="C14" s="34">
        <v>8005</v>
      </c>
      <c r="D14" s="85" t="s">
        <v>254</v>
      </c>
      <c r="E14" s="34">
        <v>8</v>
      </c>
      <c r="F14" s="85" t="s">
        <v>62</v>
      </c>
      <c r="G14" s="35">
        <v>13</v>
      </c>
      <c r="H14" s="35">
        <v>42</v>
      </c>
      <c r="I14" s="35">
        <v>20</v>
      </c>
      <c r="J14" s="35">
        <v>25</v>
      </c>
      <c r="K14" s="35">
        <v>15</v>
      </c>
      <c r="L14" s="134">
        <v>15</v>
      </c>
      <c r="M14" s="134">
        <f t="shared" si="0"/>
        <v>130</v>
      </c>
      <c r="N14" s="88">
        <f t="shared" si="1"/>
        <v>65</v>
      </c>
      <c r="O14" s="89"/>
      <c r="P14" s="89">
        <v>65</v>
      </c>
      <c r="Q14" s="90">
        <v>11</v>
      </c>
      <c r="R14" s="97" t="s">
        <v>273</v>
      </c>
    </row>
    <row r="15" spans="1:18" s="1" customFormat="1" ht="30" x14ac:dyDescent="0.25">
      <c r="A15" s="84">
        <v>12</v>
      </c>
      <c r="B15" s="85" t="s">
        <v>55</v>
      </c>
      <c r="C15" s="85">
        <v>7001</v>
      </c>
      <c r="D15" s="85" t="s">
        <v>56</v>
      </c>
      <c r="E15" s="85">
        <v>7</v>
      </c>
      <c r="F15" s="85" t="s">
        <v>57</v>
      </c>
      <c r="G15" s="86">
        <v>6</v>
      </c>
      <c r="H15" s="86">
        <v>24</v>
      </c>
      <c r="I15" s="86">
        <v>25</v>
      </c>
      <c r="J15" s="86">
        <v>25</v>
      </c>
      <c r="K15" s="86">
        <v>25</v>
      </c>
      <c r="L15" s="87">
        <v>15</v>
      </c>
      <c r="M15" s="135">
        <f t="shared" si="0"/>
        <v>120</v>
      </c>
      <c r="N15" s="88">
        <f t="shared" si="1"/>
        <v>60</v>
      </c>
      <c r="O15" s="89"/>
      <c r="P15" s="89">
        <v>60</v>
      </c>
      <c r="Q15" s="90">
        <v>12</v>
      </c>
      <c r="R15" s="97" t="s">
        <v>273</v>
      </c>
    </row>
    <row r="16" spans="1:18" s="1" customFormat="1" ht="31.5" x14ac:dyDescent="0.25">
      <c r="A16" s="84">
        <v>13</v>
      </c>
      <c r="B16" s="34" t="s">
        <v>256</v>
      </c>
      <c r="C16" s="34">
        <v>8003</v>
      </c>
      <c r="D16" s="85" t="s">
        <v>254</v>
      </c>
      <c r="E16" s="34">
        <v>8</v>
      </c>
      <c r="F16" s="85" t="s">
        <v>62</v>
      </c>
      <c r="G16" s="35">
        <v>9</v>
      </c>
      <c r="H16" s="35">
        <v>46</v>
      </c>
      <c r="I16" s="35">
        <v>20</v>
      </c>
      <c r="J16" s="35">
        <v>10</v>
      </c>
      <c r="K16" s="35">
        <v>15</v>
      </c>
      <c r="L16" s="134">
        <v>20</v>
      </c>
      <c r="M16" s="134">
        <f t="shared" si="0"/>
        <v>120</v>
      </c>
      <c r="N16" s="88">
        <f t="shared" si="1"/>
        <v>60</v>
      </c>
      <c r="O16" s="89"/>
      <c r="P16" s="89">
        <v>60</v>
      </c>
      <c r="Q16" s="90">
        <v>12</v>
      </c>
      <c r="R16" s="97" t="s">
        <v>273</v>
      </c>
    </row>
    <row r="17" spans="1:18" s="1" customFormat="1" ht="30" x14ac:dyDescent="0.25">
      <c r="A17" s="84">
        <v>14</v>
      </c>
      <c r="B17" s="95" t="s">
        <v>72</v>
      </c>
      <c r="C17" s="95">
        <v>8007</v>
      </c>
      <c r="D17" s="95" t="s">
        <v>70</v>
      </c>
      <c r="E17" s="34">
        <v>8</v>
      </c>
      <c r="F17" s="95" t="s">
        <v>71</v>
      </c>
      <c r="G17" s="96">
        <v>16</v>
      </c>
      <c r="H17" s="96">
        <v>48</v>
      </c>
      <c r="I17" s="96">
        <v>10</v>
      </c>
      <c r="J17" s="96">
        <v>10</v>
      </c>
      <c r="K17" s="96">
        <v>15</v>
      </c>
      <c r="L17" s="87">
        <v>15</v>
      </c>
      <c r="M17" s="135">
        <f t="shared" si="0"/>
        <v>114</v>
      </c>
      <c r="N17" s="88">
        <f t="shared" si="1"/>
        <v>57</v>
      </c>
      <c r="O17" s="89"/>
      <c r="P17" s="89">
        <v>57</v>
      </c>
      <c r="Q17" s="90">
        <v>13</v>
      </c>
      <c r="R17" s="97" t="s">
        <v>273</v>
      </c>
    </row>
    <row r="18" spans="1:18" s="1" customFormat="1" ht="30" x14ac:dyDescent="0.25">
      <c r="A18" s="84">
        <v>15</v>
      </c>
      <c r="B18" s="95" t="s">
        <v>69</v>
      </c>
      <c r="C18" s="95">
        <v>8008</v>
      </c>
      <c r="D18" s="95" t="s">
        <v>70</v>
      </c>
      <c r="E18" s="34">
        <v>8</v>
      </c>
      <c r="F18" s="95" t="s">
        <v>71</v>
      </c>
      <c r="G18" s="96">
        <v>7</v>
      </c>
      <c r="H18" s="96">
        <v>44</v>
      </c>
      <c r="I18" s="96">
        <v>10</v>
      </c>
      <c r="J18" s="96">
        <v>10</v>
      </c>
      <c r="K18" s="96">
        <v>15</v>
      </c>
      <c r="L18" s="87">
        <v>20</v>
      </c>
      <c r="M18" s="135">
        <f t="shared" si="0"/>
        <v>106</v>
      </c>
      <c r="N18" s="88">
        <f t="shared" si="1"/>
        <v>53</v>
      </c>
      <c r="O18" s="89"/>
      <c r="P18" s="89">
        <v>53</v>
      </c>
      <c r="Q18" s="90">
        <v>14</v>
      </c>
      <c r="R18" s="97" t="s">
        <v>273</v>
      </c>
    </row>
    <row r="19" spans="1:18" s="1" customFormat="1" ht="30" x14ac:dyDescent="0.25">
      <c r="A19" s="84">
        <v>16</v>
      </c>
      <c r="B19" s="85" t="s">
        <v>251</v>
      </c>
      <c r="C19" s="85">
        <v>8011</v>
      </c>
      <c r="D19" s="85" t="s">
        <v>252</v>
      </c>
      <c r="E19" s="34">
        <v>8</v>
      </c>
      <c r="F19" s="85" t="s">
        <v>110</v>
      </c>
      <c r="G19" s="86">
        <v>6</v>
      </c>
      <c r="H19" s="86">
        <v>32</v>
      </c>
      <c r="I19" s="86">
        <v>10</v>
      </c>
      <c r="J19" s="86">
        <v>15</v>
      </c>
      <c r="K19" s="86">
        <v>10</v>
      </c>
      <c r="L19" s="87">
        <v>10</v>
      </c>
      <c r="M19" s="135">
        <f t="shared" si="0"/>
        <v>83</v>
      </c>
      <c r="N19" s="88">
        <f t="shared" si="1"/>
        <v>41.5</v>
      </c>
      <c r="O19" s="89"/>
      <c r="P19" s="89">
        <v>41.5</v>
      </c>
      <c r="Q19" s="90">
        <v>15</v>
      </c>
      <c r="R19" s="97" t="s">
        <v>274</v>
      </c>
    </row>
    <row r="20" spans="1:18" s="1" customFormat="1" ht="30" x14ac:dyDescent="0.25">
      <c r="A20" s="19">
        <v>17</v>
      </c>
      <c r="B20" s="85" t="s">
        <v>38</v>
      </c>
      <c r="C20" s="85">
        <v>8010</v>
      </c>
      <c r="D20" s="85" t="s">
        <v>19</v>
      </c>
      <c r="E20" s="34">
        <v>8</v>
      </c>
      <c r="F20" s="85" t="s">
        <v>20</v>
      </c>
      <c r="G20" s="109">
        <v>15</v>
      </c>
      <c r="H20" s="109">
        <v>34</v>
      </c>
      <c r="I20" s="109">
        <v>0</v>
      </c>
      <c r="J20" s="109">
        <v>0</v>
      </c>
      <c r="K20" s="109">
        <v>0</v>
      </c>
      <c r="L20" s="110">
        <v>0</v>
      </c>
      <c r="M20" s="136">
        <f t="shared" si="0"/>
        <v>49</v>
      </c>
      <c r="N20" s="88">
        <f t="shared" si="1"/>
        <v>24.5</v>
      </c>
      <c r="O20" s="102"/>
      <c r="P20" s="102">
        <v>24.5</v>
      </c>
      <c r="Q20" s="103">
        <v>16</v>
      </c>
      <c r="R20" s="16" t="s">
        <v>274</v>
      </c>
    </row>
    <row r="21" spans="1:18" s="1" customFormat="1" ht="30" x14ac:dyDescent="0.25">
      <c r="A21" s="19">
        <v>18</v>
      </c>
      <c r="B21" s="85" t="s">
        <v>36</v>
      </c>
      <c r="C21" s="85">
        <v>8009</v>
      </c>
      <c r="D21" s="85" t="s">
        <v>19</v>
      </c>
      <c r="E21" s="85">
        <v>8</v>
      </c>
      <c r="F21" s="85" t="s">
        <v>20</v>
      </c>
      <c r="G21" s="92">
        <v>6</v>
      </c>
      <c r="H21" s="92">
        <v>34</v>
      </c>
      <c r="I21" s="92">
        <v>0</v>
      </c>
      <c r="J21" s="92">
        <v>0</v>
      </c>
      <c r="K21" s="92">
        <v>0</v>
      </c>
      <c r="L21" s="93">
        <v>0</v>
      </c>
      <c r="M21" s="135">
        <f t="shared" si="0"/>
        <v>40</v>
      </c>
      <c r="N21" s="88">
        <f t="shared" si="1"/>
        <v>20</v>
      </c>
      <c r="O21" s="29"/>
      <c r="P21" s="29">
        <v>20</v>
      </c>
      <c r="Q21" s="29">
        <v>17</v>
      </c>
      <c r="R21" s="3" t="s">
        <v>274</v>
      </c>
    </row>
    <row r="22" spans="1:18" s="1" customFormat="1" ht="15.75" x14ac:dyDescent="0.25">
      <c r="A22" s="117"/>
      <c r="B22" s="113"/>
      <c r="C22" s="113"/>
      <c r="D22" s="113"/>
      <c r="E22" s="113"/>
      <c r="F22" s="111"/>
      <c r="G22" s="114"/>
      <c r="H22" s="114"/>
      <c r="I22" s="114"/>
      <c r="J22" s="114"/>
      <c r="K22" s="114"/>
      <c r="L22" s="115"/>
      <c r="M22" s="116"/>
      <c r="N22" s="105"/>
      <c r="O22" s="105"/>
      <c r="P22" s="105"/>
      <c r="Q22" s="105"/>
      <c r="R22" s="52"/>
    </row>
    <row r="23" spans="1:18" s="1" customFormat="1" ht="15.75" x14ac:dyDescent="0.25">
      <c r="A23" s="117"/>
      <c r="B23" s="113"/>
      <c r="C23" s="113"/>
      <c r="D23" s="113"/>
      <c r="E23" s="113"/>
      <c r="F23" s="111"/>
      <c r="G23" s="114"/>
      <c r="H23" s="114"/>
      <c r="I23" s="114"/>
      <c r="J23" s="114"/>
      <c r="K23" s="114"/>
      <c r="L23" s="115"/>
      <c r="M23" s="116"/>
      <c r="N23" s="105"/>
      <c r="O23" s="105"/>
      <c r="P23" s="105"/>
      <c r="Q23" s="105"/>
      <c r="R23" s="52"/>
    </row>
    <row r="24" spans="1:18" s="1" customFormat="1" ht="15.75" x14ac:dyDescent="0.25">
      <c r="A24" s="117"/>
      <c r="B24" s="113"/>
      <c r="C24" s="113"/>
      <c r="D24" s="113"/>
      <c r="E24" s="113"/>
      <c r="F24" s="111"/>
      <c r="G24" s="114"/>
      <c r="H24" s="114"/>
      <c r="I24" s="114"/>
      <c r="J24" s="114"/>
      <c r="K24" s="114"/>
      <c r="L24" s="115"/>
      <c r="M24" s="116"/>
      <c r="N24" s="105"/>
      <c r="O24" s="105"/>
      <c r="P24" s="105"/>
      <c r="Q24" s="105"/>
      <c r="R24" s="52"/>
    </row>
    <row r="25" spans="1:18" ht="15.75" x14ac:dyDescent="0.25">
      <c r="A25" s="118"/>
      <c r="B25" s="20" t="s">
        <v>25</v>
      </c>
      <c r="C25" s="5"/>
      <c r="D25" s="111"/>
      <c r="E25" s="7"/>
      <c r="F25" s="111"/>
      <c r="G25" s="8"/>
      <c r="H25" s="8"/>
      <c r="I25" s="20"/>
      <c r="J25" s="20"/>
      <c r="K25" s="20"/>
      <c r="L25" s="104"/>
      <c r="M25" s="104"/>
      <c r="N25" s="105"/>
      <c r="O25" s="105"/>
      <c r="P25" s="105"/>
      <c r="Q25" s="105"/>
      <c r="R25" s="52"/>
    </row>
    <row r="26" spans="1:18" ht="15.75" x14ac:dyDescent="0.25">
      <c r="A26" s="118"/>
      <c r="B26" s="20" t="s">
        <v>27</v>
      </c>
      <c r="C26" s="10"/>
      <c r="D26" s="111"/>
      <c r="E26" s="12"/>
      <c r="F26" s="111"/>
      <c r="G26" s="12"/>
      <c r="H26" s="13"/>
      <c r="I26" s="8"/>
      <c r="J26" s="20"/>
      <c r="K26" s="20"/>
      <c r="L26" s="104"/>
      <c r="M26" s="104"/>
      <c r="N26" s="105"/>
      <c r="O26" s="105"/>
      <c r="P26" s="105"/>
      <c r="Q26" s="105"/>
      <c r="R26" s="106"/>
    </row>
    <row r="27" spans="1:18" ht="15.75" x14ac:dyDescent="0.25">
      <c r="A27" s="118"/>
      <c r="B27" s="20" t="s">
        <v>28</v>
      </c>
      <c r="C27" s="14"/>
      <c r="D27" s="112"/>
      <c r="E27" s="14"/>
      <c r="F27" s="112"/>
      <c r="G27" s="8"/>
      <c r="H27" s="8"/>
      <c r="I27" s="7"/>
      <c r="J27" s="20"/>
      <c r="K27" s="20"/>
      <c r="L27" s="104"/>
      <c r="M27" s="104"/>
      <c r="N27" s="105"/>
      <c r="O27" s="105"/>
      <c r="P27" s="105"/>
      <c r="Q27" s="105"/>
      <c r="R27" s="106"/>
    </row>
    <row r="28" spans="1:18" ht="15.75" x14ac:dyDescent="0.25">
      <c r="A28" s="118"/>
      <c r="B28" s="20" t="s">
        <v>29</v>
      </c>
      <c r="C28" s="14"/>
      <c r="D28" s="9"/>
      <c r="E28" s="14"/>
      <c r="F28" s="6"/>
      <c r="G28" s="8"/>
      <c r="H28" s="8"/>
      <c r="I28" s="8"/>
      <c r="J28" s="20"/>
      <c r="K28" s="20"/>
      <c r="L28" s="104"/>
      <c r="M28" s="104"/>
      <c r="N28" s="105"/>
      <c r="O28" s="105"/>
      <c r="P28" s="105"/>
      <c r="Q28" s="105"/>
      <c r="R28" s="106"/>
    </row>
    <row r="29" spans="1:18" ht="15.75" x14ac:dyDescent="0.25">
      <c r="A29" s="118"/>
      <c r="B29" s="20" t="s">
        <v>30</v>
      </c>
      <c r="C29" s="14"/>
      <c r="D29" s="6"/>
      <c r="E29" s="14"/>
      <c r="F29" s="6"/>
      <c r="G29" s="8"/>
      <c r="H29" s="8"/>
      <c r="I29" s="8"/>
      <c r="J29" s="20"/>
      <c r="K29" s="20"/>
      <c r="L29" s="104"/>
      <c r="M29" s="104"/>
      <c r="N29" s="105"/>
      <c r="O29" s="105"/>
      <c r="P29" s="105"/>
      <c r="Q29" s="105"/>
      <c r="R29" s="106"/>
    </row>
    <row r="30" spans="1:18" ht="15.75" x14ac:dyDescent="0.25">
      <c r="A30" s="118"/>
      <c r="B30" s="20" t="s">
        <v>31</v>
      </c>
      <c r="C30" s="14"/>
      <c r="D30" s="9"/>
      <c r="E30" s="14"/>
      <c r="F30" s="12"/>
      <c r="G30" s="8"/>
      <c r="H30" s="8"/>
      <c r="I30" s="8"/>
      <c r="J30" s="20"/>
      <c r="K30" s="20"/>
      <c r="L30" s="104"/>
      <c r="M30" s="104"/>
      <c r="N30" s="105"/>
      <c r="O30" s="105"/>
      <c r="P30" s="105"/>
      <c r="Q30" s="105"/>
      <c r="R30" s="106"/>
    </row>
    <row r="31" spans="1:18" ht="15.75" x14ac:dyDescent="0.25">
      <c r="A31" s="118"/>
      <c r="B31" s="20" t="s">
        <v>32</v>
      </c>
      <c r="C31" s="14"/>
      <c r="D31" s="14"/>
      <c r="E31" s="14"/>
      <c r="F31" s="14"/>
      <c r="G31" s="8"/>
      <c r="H31" s="8"/>
      <c r="I31" s="8"/>
      <c r="J31" s="20"/>
      <c r="K31" s="20"/>
      <c r="L31" s="104"/>
      <c r="M31" s="104"/>
      <c r="N31" s="105"/>
      <c r="O31" s="105"/>
      <c r="P31" s="105"/>
      <c r="Q31" s="105"/>
      <c r="R31" s="106"/>
    </row>
    <row r="32" spans="1:18" ht="15.75" x14ac:dyDescent="0.25">
      <c r="A32" s="118"/>
      <c r="B32" s="20" t="s">
        <v>226</v>
      </c>
      <c r="C32" s="14"/>
      <c r="D32" s="14"/>
      <c r="E32" s="14"/>
      <c r="F32" s="14"/>
      <c r="G32" s="8"/>
      <c r="H32" s="8"/>
      <c r="I32" s="8"/>
      <c r="J32" s="20"/>
      <c r="K32" s="20"/>
      <c r="L32" s="104"/>
      <c r="M32" s="104"/>
      <c r="N32" s="105"/>
      <c r="O32" s="105"/>
      <c r="P32" s="105"/>
      <c r="Q32" s="105"/>
      <c r="R32" s="106"/>
    </row>
    <row r="33" spans="1:18" ht="15.75" x14ac:dyDescent="0.25">
      <c r="A33" s="118"/>
      <c r="B33" s="20" t="s">
        <v>227</v>
      </c>
      <c r="C33" s="14"/>
      <c r="D33" s="14"/>
      <c r="E33" s="14"/>
      <c r="F33" s="14"/>
      <c r="G33" s="8"/>
      <c r="H33" s="8"/>
      <c r="I33" s="8"/>
      <c r="J33" s="20"/>
      <c r="K33" s="20"/>
      <c r="L33" s="104"/>
      <c r="M33" s="104"/>
      <c r="N33" s="105"/>
      <c r="O33" s="105"/>
      <c r="P33" s="105"/>
      <c r="Q33" s="105"/>
      <c r="R33" s="106"/>
    </row>
    <row r="34" spans="1:18" ht="15.75" x14ac:dyDescent="0.25">
      <c r="A34" s="118"/>
      <c r="B34" s="20" t="s">
        <v>228</v>
      </c>
      <c r="C34" s="14"/>
      <c r="D34" s="14"/>
      <c r="E34" s="14"/>
      <c r="F34" s="14"/>
      <c r="G34" s="8"/>
      <c r="H34" s="8"/>
      <c r="I34" s="8"/>
      <c r="J34" s="20"/>
      <c r="K34" s="20"/>
      <c r="L34" s="104"/>
      <c r="M34" s="104"/>
      <c r="N34" s="105"/>
      <c r="O34" s="105"/>
      <c r="P34" s="105"/>
      <c r="Q34" s="105"/>
      <c r="R34" s="106"/>
    </row>
    <row r="35" spans="1:18" ht="15.75" x14ac:dyDescent="0.25">
      <c r="A35" s="118"/>
      <c r="B35" s="20" t="s">
        <v>229</v>
      </c>
      <c r="C35" s="14"/>
      <c r="D35" s="14"/>
      <c r="E35" s="14"/>
      <c r="F35" s="14"/>
      <c r="G35" s="8"/>
      <c r="H35" s="8"/>
      <c r="I35" s="8"/>
      <c r="J35" s="20"/>
      <c r="K35" s="20"/>
      <c r="L35" s="104"/>
      <c r="M35" s="104"/>
      <c r="N35" s="105"/>
      <c r="O35" s="105"/>
      <c r="P35" s="105"/>
      <c r="Q35" s="105"/>
      <c r="R35" s="106"/>
    </row>
    <row r="36" spans="1:18" ht="15.75" x14ac:dyDescent="0.25">
      <c r="A36" s="118"/>
      <c r="B36" s="20" t="s">
        <v>230</v>
      </c>
      <c r="C36" s="14"/>
      <c r="D36" s="14"/>
      <c r="E36" s="14"/>
      <c r="F36" s="14"/>
      <c r="G36" s="8"/>
      <c r="H36" s="8"/>
      <c r="I36" s="8"/>
      <c r="J36" s="20"/>
      <c r="K36" s="20"/>
      <c r="L36" s="104"/>
      <c r="M36" s="104"/>
      <c r="N36" s="105"/>
      <c r="O36" s="105"/>
      <c r="P36" s="105"/>
      <c r="Q36" s="105"/>
      <c r="R36" s="106"/>
    </row>
    <row r="37" spans="1:18" ht="15.75" x14ac:dyDescent="0.25">
      <c r="A37" s="118"/>
      <c r="B37" s="20" t="s">
        <v>231</v>
      </c>
      <c r="C37" s="14"/>
      <c r="D37" s="14"/>
      <c r="E37" s="14"/>
      <c r="F37" s="14"/>
      <c r="G37" s="8"/>
      <c r="H37" s="8"/>
      <c r="I37" s="8"/>
      <c r="J37" s="20"/>
      <c r="K37" s="20"/>
      <c r="L37" s="104"/>
      <c r="M37" s="104"/>
      <c r="N37" s="105"/>
      <c r="O37" s="105"/>
      <c r="P37" s="105"/>
      <c r="Q37" s="105"/>
      <c r="R37" s="106"/>
    </row>
    <row r="38" spans="1:18" ht="15.75" x14ac:dyDescent="0.25">
      <c r="A38" s="118"/>
      <c r="B38" s="20" t="s">
        <v>232</v>
      </c>
      <c r="C38" s="14"/>
      <c r="D38" s="14"/>
      <c r="E38" s="14"/>
      <c r="F38" s="14"/>
      <c r="G38" s="8"/>
      <c r="H38" s="8"/>
      <c r="I38" s="8"/>
      <c r="J38" s="20"/>
      <c r="K38" s="20"/>
      <c r="L38" s="104"/>
      <c r="M38" s="104"/>
      <c r="N38" s="105"/>
      <c r="O38" s="105"/>
      <c r="P38" s="105"/>
      <c r="Q38" s="105"/>
      <c r="R38" s="106"/>
    </row>
    <row r="39" spans="1:18" ht="15.75" x14ac:dyDescent="0.25">
      <c r="A39" s="118"/>
      <c r="B39" s="20" t="s">
        <v>233</v>
      </c>
      <c r="C39" s="14"/>
      <c r="D39" s="14"/>
      <c r="E39" s="14"/>
      <c r="F39" s="14"/>
      <c r="G39" s="8"/>
      <c r="H39" s="8"/>
      <c r="I39" s="8"/>
      <c r="J39" s="20"/>
      <c r="K39" s="20"/>
      <c r="L39" s="104"/>
      <c r="M39" s="104"/>
      <c r="N39" s="105"/>
      <c r="O39" s="105"/>
      <c r="P39" s="105"/>
      <c r="Q39" s="105"/>
      <c r="R39" s="106"/>
    </row>
    <row r="40" spans="1:18" ht="15.75" x14ac:dyDescent="0.25">
      <c r="B40" s="20" t="s">
        <v>234</v>
      </c>
      <c r="C40" s="14"/>
      <c r="D40" s="14"/>
      <c r="E40" s="14"/>
      <c r="F40" s="14"/>
      <c r="G40" s="8"/>
      <c r="H40" s="8"/>
      <c r="I40" s="8"/>
      <c r="J40" s="20"/>
      <c r="K40" s="20"/>
    </row>
    <row r="41" spans="1:18" ht="15.75" x14ac:dyDescent="0.25">
      <c r="B41" s="20" t="s">
        <v>235</v>
      </c>
      <c r="C41" s="14"/>
      <c r="D41" s="14"/>
      <c r="E41" s="14"/>
      <c r="F41" s="14"/>
      <c r="G41" s="8"/>
      <c r="H41" s="8"/>
      <c r="I41" s="8"/>
      <c r="J41" s="20"/>
      <c r="K41" s="20"/>
    </row>
    <row r="42" spans="1:18" ht="15.75" x14ac:dyDescent="0.25">
      <c r="B42" s="20" t="s">
        <v>236</v>
      </c>
      <c r="C42" s="14"/>
      <c r="D42" s="14"/>
      <c r="E42" s="14"/>
      <c r="F42" s="14"/>
      <c r="G42" s="8"/>
      <c r="H42" s="8"/>
      <c r="I42" s="8"/>
      <c r="J42" s="20"/>
      <c r="K42" s="20"/>
    </row>
    <row r="43" spans="1:18" ht="15.75" x14ac:dyDescent="0.25">
      <c r="B43" s="20" t="s">
        <v>247</v>
      </c>
      <c r="C43" s="20"/>
      <c r="D43" s="14"/>
      <c r="E43" s="20"/>
      <c r="F43" s="14"/>
      <c r="G43" s="20"/>
      <c r="H43" s="20"/>
      <c r="I43" s="8"/>
      <c r="J43" s="20"/>
      <c r="K43" s="20"/>
    </row>
    <row r="44" spans="1:18" ht="15.75" x14ac:dyDescent="0.25">
      <c r="D44" s="14"/>
      <c r="F44" s="14"/>
    </row>
    <row r="45" spans="1:18" ht="15.75" x14ac:dyDescent="0.25">
      <c r="D45" s="14"/>
      <c r="F45" s="14"/>
    </row>
    <row r="46" spans="1:18" ht="15.75" x14ac:dyDescent="0.25">
      <c r="D46" s="14"/>
      <c r="F46" s="14"/>
    </row>
    <row r="47" spans="1:18" ht="15.75" x14ac:dyDescent="0.25">
      <c r="D47" s="14"/>
      <c r="F47" s="14"/>
    </row>
    <row r="48" spans="1:18" ht="15.75" x14ac:dyDescent="0.25">
      <c r="D48" s="14"/>
      <c r="F48" s="14"/>
    </row>
    <row r="49" spans="4:6" ht="15.75" x14ac:dyDescent="0.25">
      <c r="D49" s="14"/>
      <c r="F49" s="14"/>
    </row>
    <row r="50" spans="4:6" ht="15.75" x14ac:dyDescent="0.25">
      <c r="D50" s="20"/>
      <c r="F50" s="14"/>
    </row>
    <row r="51" spans="4:6" x14ac:dyDescent="0.25">
      <c r="F51" s="20"/>
    </row>
  </sheetData>
  <autoFilter ref="A3:R3"/>
  <sortState ref="B4:M22">
    <sortCondition descending="1" ref="M4:M22"/>
  </sortState>
  <mergeCells count="11">
    <mergeCell ref="N2:N3"/>
    <mergeCell ref="A1:Q1"/>
    <mergeCell ref="A2:A3"/>
    <mergeCell ref="B2:B3"/>
    <mergeCell ref="C2:C3"/>
    <mergeCell ref="D2:D3"/>
    <mergeCell ref="E2:E3"/>
    <mergeCell ref="F2:F3"/>
    <mergeCell ref="G2:H2"/>
    <mergeCell ref="I2:L2"/>
    <mergeCell ref="M2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workbookViewId="0">
      <selection activeCell="B4" sqref="B1:F1048576"/>
    </sheetView>
  </sheetViews>
  <sheetFormatPr defaultRowHeight="15" x14ac:dyDescent="0.25"/>
  <cols>
    <col min="2" max="2" width="25" style="198" customWidth="1"/>
    <col min="3" max="3" width="9.140625" style="198"/>
    <col min="4" max="4" width="22.42578125" style="198" customWidth="1"/>
    <col min="5" max="5" width="9.140625" style="198"/>
    <col min="6" max="6" width="24.5703125" style="198" customWidth="1"/>
    <col min="7" max="7" width="10.85546875" customWidth="1"/>
    <col min="8" max="8" width="11.42578125" customWidth="1"/>
    <col min="18" max="18" width="13.5703125" customWidth="1"/>
  </cols>
  <sheetData>
    <row r="1" spans="1:18" ht="21" x14ac:dyDescent="0.35">
      <c r="A1" s="152" t="s">
        <v>245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27"/>
    </row>
    <row r="2" spans="1:18" ht="15.75" x14ac:dyDescent="0.25">
      <c r="A2" s="149" t="s">
        <v>0</v>
      </c>
      <c r="B2" s="199" t="s">
        <v>73</v>
      </c>
      <c r="C2" s="200" t="s">
        <v>2</v>
      </c>
      <c r="D2" s="199" t="s">
        <v>3</v>
      </c>
      <c r="E2" s="199" t="s">
        <v>4</v>
      </c>
      <c r="F2" s="199" t="s">
        <v>5</v>
      </c>
      <c r="G2" s="141" t="s">
        <v>6</v>
      </c>
      <c r="H2" s="141"/>
      <c r="I2" s="153" t="s">
        <v>7</v>
      </c>
      <c r="J2" s="153"/>
      <c r="K2" s="153"/>
      <c r="L2" s="153"/>
      <c r="M2" s="154" t="s">
        <v>8</v>
      </c>
      <c r="N2" s="149" t="s">
        <v>9</v>
      </c>
      <c r="O2" s="149" t="s">
        <v>15</v>
      </c>
      <c r="P2" s="22"/>
      <c r="Q2" s="22"/>
      <c r="R2" s="22"/>
    </row>
    <row r="3" spans="1:18" ht="31.5" x14ac:dyDescent="0.25">
      <c r="A3" s="149"/>
      <c r="B3" s="199"/>
      <c r="C3" s="200"/>
      <c r="D3" s="199"/>
      <c r="E3" s="199"/>
      <c r="F3" s="199"/>
      <c r="G3" s="37" t="s">
        <v>10</v>
      </c>
      <c r="H3" s="37" t="s">
        <v>11</v>
      </c>
      <c r="I3" s="37" t="s">
        <v>237</v>
      </c>
      <c r="J3" s="37" t="s">
        <v>238</v>
      </c>
      <c r="K3" s="38" t="s">
        <v>239</v>
      </c>
      <c r="L3" s="38" t="s">
        <v>240</v>
      </c>
      <c r="M3" s="154"/>
      <c r="N3" s="150"/>
      <c r="O3" s="151"/>
      <c r="P3" s="37" t="s">
        <v>16</v>
      </c>
      <c r="Q3" s="37" t="s">
        <v>17</v>
      </c>
      <c r="R3" s="37" t="s">
        <v>18</v>
      </c>
    </row>
    <row r="4" spans="1:18" ht="30" x14ac:dyDescent="0.25">
      <c r="A4" s="45" t="s">
        <v>33</v>
      </c>
      <c r="B4" s="47" t="s">
        <v>106</v>
      </c>
      <c r="C4" s="31">
        <v>9027</v>
      </c>
      <c r="D4" s="46" t="s">
        <v>49</v>
      </c>
      <c r="E4" s="17">
        <v>9</v>
      </c>
      <c r="F4" s="46" t="s">
        <v>50</v>
      </c>
      <c r="G4" s="18">
        <v>18</v>
      </c>
      <c r="H4" s="33">
        <v>70</v>
      </c>
      <c r="I4" s="33">
        <v>15</v>
      </c>
      <c r="J4" s="33">
        <v>25</v>
      </c>
      <c r="K4" s="33">
        <v>25</v>
      </c>
      <c r="L4" s="63">
        <v>25</v>
      </c>
      <c r="M4" s="64">
        <f t="shared" ref="M4:M35" si="0">SUM(G4:L4)</f>
        <v>178</v>
      </c>
      <c r="N4" s="56">
        <f>1/2*M4</f>
        <v>89</v>
      </c>
      <c r="O4" s="57"/>
      <c r="P4" s="57">
        <v>89</v>
      </c>
      <c r="Q4" s="58">
        <v>1</v>
      </c>
      <c r="R4" s="59" t="s">
        <v>272</v>
      </c>
    </row>
    <row r="5" spans="1:18" ht="30" x14ac:dyDescent="0.25">
      <c r="A5" s="18">
        <v>2</v>
      </c>
      <c r="B5" s="46" t="s">
        <v>107</v>
      </c>
      <c r="C5" s="31">
        <v>9025</v>
      </c>
      <c r="D5" s="46" t="s">
        <v>49</v>
      </c>
      <c r="E5" s="17">
        <v>9</v>
      </c>
      <c r="F5" s="46" t="s">
        <v>50</v>
      </c>
      <c r="G5" s="18">
        <v>14</v>
      </c>
      <c r="H5" s="33">
        <v>70</v>
      </c>
      <c r="I5" s="33">
        <v>25</v>
      </c>
      <c r="J5" s="33">
        <v>25</v>
      </c>
      <c r="K5" s="33">
        <v>20</v>
      </c>
      <c r="L5" s="63">
        <v>20</v>
      </c>
      <c r="M5" s="64">
        <f t="shared" si="0"/>
        <v>174</v>
      </c>
      <c r="N5" s="56">
        <f t="shared" ref="N5:N44" si="1">1/2*M5</f>
        <v>87</v>
      </c>
      <c r="O5" s="57"/>
      <c r="P5" s="57">
        <v>87</v>
      </c>
      <c r="Q5" s="58">
        <v>2</v>
      </c>
      <c r="R5" s="59" t="s">
        <v>272</v>
      </c>
    </row>
    <row r="6" spans="1:18" ht="30" x14ac:dyDescent="0.25">
      <c r="A6" s="18">
        <v>3</v>
      </c>
      <c r="B6" s="17" t="s">
        <v>121</v>
      </c>
      <c r="C6" s="17">
        <v>9014</v>
      </c>
      <c r="D6" s="17" t="s">
        <v>63</v>
      </c>
      <c r="E6" s="17" t="s">
        <v>120</v>
      </c>
      <c r="F6" s="17" t="s">
        <v>64</v>
      </c>
      <c r="G6" s="65">
        <v>12</v>
      </c>
      <c r="H6" s="65">
        <v>60</v>
      </c>
      <c r="I6" s="65">
        <v>25</v>
      </c>
      <c r="J6" s="65">
        <v>25</v>
      </c>
      <c r="K6" s="65">
        <v>25</v>
      </c>
      <c r="L6" s="63">
        <v>20</v>
      </c>
      <c r="M6" s="64">
        <f t="shared" si="0"/>
        <v>167</v>
      </c>
      <c r="N6" s="56">
        <f t="shared" si="1"/>
        <v>83.5</v>
      </c>
      <c r="O6" s="57"/>
      <c r="P6" s="57">
        <v>83.5</v>
      </c>
      <c r="Q6" s="58">
        <v>3</v>
      </c>
      <c r="R6" s="59" t="s">
        <v>272</v>
      </c>
    </row>
    <row r="7" spans="1:18" ht="30" x14ac:dyDescent="0.25">
      <c r="A7" s="18">
        <v>4</v>
      </c>
      <c r="B7" s="17" t="s">
        <v>130</v>
      </c>
      <c r="C7" s="17">
        <v>9006</v>
      </c>
      <c r="D7" s="17" t="s">
        <v>128</v>
      </c>
      <c r="E7" s="17" t="s">
        <v>82</v>
      </c>
      <c r="F7" s="17" t="s">
        <v>129</v>
      </c>
      <c r="G7" s="65">
        <v>18</v>
      </c>
      <c r="H7" s="65">
        <v>48</v>
      </c>
      <c r="I7" s="65">
        <v>25</v>
      </c>
      <c r="J7" s="65">
        <v>25</v>
      </c>
      <c r="K7" s="65">
        <v>25</v>
      </c>
      <c r="L7" s="63">
        <v>25</v>
      </c>
      <c r="M7" s="64">
        <f t="shared" si="0"/>
        <v>166</v>
      </c>
      <c r="N7" s="56">
        <f t="shared" si="1"/>
        <v>83</v>
      </c>
      <c r="O7" s="57"/>
      <c r="P7" s="57">
        <v>83</v>
      </c>
      <c r="Q7" s="58">
        <v>4</v>
      </c>
      <c r="R7" s="59" t="s">
        <v>272</v>
      </c>
    </row>
    <row r="8" spans="1:18" ht="30" x14ac:dyDescent="0.25">
      <c r="A8" s="18">
        <v>5</v>
      </c>
      <c r="B8" s="17" t="s">
        <v>86</v>
      </c>
      <c r="C8" s="17">
        <v>9044</v>
      </c>
      <c r="D8" s="17" t="s">
        <v>41</v>
      </c>
      <c r="E8" s="17">
        <v>9</v>
      </c>
      <c r="F8" s="17" t="s">
        <v>42</v>
      </c>
      <c r="G8" s="54">
        <v>9</v>
      </c>
      <c r="H8" s="54">
        <v>54</v>
      </c>
      <c r="I8" s="54">
        <v>25</v>
      </c>
      <c r="J8" s="54">
        <v>25</v>
      </c>
      <c r="K8" s="54">
        <v>25</v>
      </c>
      <c r="L8" s="55">
        <v>25</v>
      </c>
      <c r="M8" s="64">
        <f t="shared" si="0"/>
        <v>163</v>
      </c>
      <c r="N8" s="56">
        <f t="shared" si="1"/>
        <v>81.5</v>
      </c>
      <c r="O8" s="57"/>
      <c r="P8" s="57">
        <v>81.5</v>
      </c>
      <c r="Q8" s="58">
        <v>5</v>
      </c>
      <c r="R8" s="59" t="s">
        <v>272</v>
      </c>
    </row>
    <row r="9" spans="1:18" s="1" customFormat="1" ht="30" x14ac:dyDescent="0.25">
      <c r="A9" s="18">
        <v>10</v>
      </c>
      <c r="B9" s="17" t="s">
        <v>127</v>
      </c>
      <c r="C9" s="17">
        <v>9005</v>
      </c>
      <c r="D9" s="17" t="s">
        <v>128</v>
      </c>
      <c r="E9" s="17" t="s">
        <v>82</v>
      </c>
      <c r="F9" s="17" t="s">
        <v>129</v>
      </c>
      <c r="G9" s="65">
        <v>19</v>
      </c>
      <c r="H9" s="65">
        <v>36</v>
      </c>
      <c r="I9" s="65">
        <v>25</v>
      </c>
      <c r="J9" s="65">
        <v>25</v>
      </c>
      <c r="K9" s="65">
        <v>25</v>
      </c>
      <c r="L9" s="63">
        <v>25</v>
      </c>
      <c r="M9" s="64">
        <f t="shared" ref="M9" si="2">SUM(G9:L9)</f>
        <v>155</v>
      </c>
      <c r="N9" s="56">
        <f t="shared" ref="N9" si="3">1/2*M9</f>
        <v>77.5</v>
      </c>
      <c r="O9" s="57"/>
      <c r="P9" s="57">
        <v>77.5</v>
      </c>
      <c r="Q9" s="58">
        <v>6</v>
      </c>
      <c r="R9" s="59" t="s">
        <v>272</v>
      </c>
    </row>
    <row r="10" spans="1:18" ht="30" x14ac:dyDescent="0.25">
      <c r="A10" s="18">
        <v>6</v>
      </c>
      <c r="B10" s="17" t="s">
        <v>104</v>
      </c>
      <c r="C10" s="17">
        <v>9031</v>
      </c>
      <c r="D10" s="17" t="s">
        <v>100</v>
      </c>
      <c r="E10" s="17">
        <v>9</v>
      </c>
      <c r="F10" s="17" t="s">
        <v>48</v>
      </c>
      <c r="G10" s="18">
        <v>15</v>
      </c>
      <c r="H10" s="33">
        <v>43</v>
      </c>
      <c r="I10" s="33">
        <v>25</v>
      </c>
      <c r="J10" s="33">
        <v>25</v>
      </c>
      <c r="K10" s="33">
        <v>25</v>
      </c>
      <c r="L10" s="63">
        <v>20</v>
      </c>
      <c r="M10" s="64">
        <f t="shared" si="0"/>
        <v>153</v>
      </c>
      <c r="N10" s="56">
        <f t="shared" si="1"/>
        <v>76.5</v>
      </c>
      <c r="O10" s="60"/>
      <c r="P10" s="60">
        <v>76.5</v>
      </c>
      <c r="Q10" s="61">
        <v>7</v>
      </c>
      <c r="R10" s="59" t="s">
        <v>272</v>
      </c>
    </row>
    <row r="11" spans="1:18" ht="30" x14ac:dyDescent="0.25">
      <c r="A11" s="18">
        <v>7</v>
      </c>
      <c r="B11" s="17" t="s">
        <v>114</v>
      </c>
      <c r="C11" s="17">
        <v>9028</v>
      </c>
      <c r="D11" s="17" t="s">
        <v>56</v>
      </c>
      <c r="E11" s="17" t="s">
        <v>82</v>
      </c>
      <c r="F11" s="17" t="s">
        <v>57</v>
      </c>
      <c r="G11" s="65">
        <v>13</v>
      </c>
      <c r="H11" s="65">
        <v>48</v>
      </c>
      <c r="I11" s="65">
        <v>25</v>
      </c>
      <c r="J11" s="65">
        <v>25</v>
      </c>
      <c r="K11" s="65">
        <v>25</v>
      </c>
      <c r="L11" s="63">
        <v>15</v>
      </c>
      <c r="M11" s="64">
        <f t="shared" si="0"/>
        <v>151</v>
      </c>
      <c r="N11" s="56">
        <f t="shared" si="1"/>
        <v>75.5</v>
      </c>
      <c r="O11" s="57"/>
      <c r="P11" s="57">
        <v>75.5</v>
      </c>
      <c r="Q11" s="58">
        <v>8</v>
      </c>
      <c r="R11" s="59" t="s">
        <v>272</v>
      </c>
    </row>
    <row r="12" spans="1:18" ht="30" x14ac:dyDescent="0.25">
      <c r="A12" s="18">
        <v>8</v>
      </c>
      <c r="B12" s="17" t="s">
        <v>115</v>
      </c>
      <c r="C12" s="17">
        <v>9015</v>
      </c>
      <c r="D12" s="17" t="s">
        <v>61</v>
      </c>
      <c r="E12" s="17" t="s">
        <v>109</v>
      </c>
      <c r="F12" s="17" t="s">
        <v>62</v>
      </c>
      <c r="G12" s="33">
        <v>7</v>
      </c>
      <c r="H12" s="33">
        <v>44</v>
      </c>
      <c r="I12" s="33">
        <v>25</v>
      </c>
      <c r="J12" s="33">
        <v>25</v>
      </c>
      <c r="K12" s="33">
        <v>25</v>
      </c>
      <c r="L12" s="63">
        <v>25</v>
      </c>
      <c r="M12" s="64">
        <f t="shared" si="0"/>
        <v>151</v>
      </c>
      <c r="N12" s="56">
        <f t="shared" si="1"/>
        <v>75.5</v>
      </c>
      <c r="O12" s="57"/>
      <c r="P12" s="57">
        <v>75.5</v>
      </c>
      <c r="Q12" s="58">
        <v>8</v>
      </c>
      <c r="R12" s="59" t="s">
        <v>272</v>
      </c>
    </row>
    <row r="13" spans="1:18" ht="30" x14ac:dyDescent="0.25">
      <c r="A13" s="18">
        <v>9</v>
      </c>
      <c r="B13" s="17" t="s">
        <v>89</v>
      </c>
      <c r="C13" s="17">
        <v>9043</v>
      </c>
      <c r="D13" s="17" t="s">
        <v>41</v>
      </c>
      <c r="E13" s="17">
        <v>9</v>
      </c>
      <c r="F13" s="17" t="s">
        <v>42</v>
      </c>
      <c r="G13" s="54">
        <v>6</v>
      </c>
      <c r="H13" s="54">
        <v>44</v>
      </c>
      <c r="I13" s="54">
        <v>25</v>
      </c>
      <c r="J13" s="54">
        <v>25</v>
      </c>
      <c r="K13" s="54">
        <v>25</v>
      </c>
      <c r="L13" s="55">
        <v>25</v>
      </c>
      <c r="M13" s="64">
        <f t="shared" si="0"/>
        <v>150</v>
      </c>
      <c r="N13" s="56">
        <f t="shared" si="1"/>
        <v>75</v>
      </c>
      <c r="O13" s="57"/>
      <c r="P13" s="57">
        <v>75</v>
      </c>
      <c r="Q13" s="58">
        <v>9</v>
      </c>
      <c r="R13" s="59" t="s">
        <v>272</v>
      </c>
    </row>
    <row r="14" spans="1:18" ht="30" x14ac:dyDescent="0.25">
      <c r="A14" s="18">
        <v>11</v>
      </c>
      <c r="B14" s="17" t="s">
        <v>119</v>
      </c>
      <c r="C14" s="17">
        <v>9016</v>
      </c>
      <c r="D14" s="17" t="s">
        <v>63</v>
      </c>
      <c r="E14" s="17" t="s">
        <v>120</v>
      </c>
      <c r="F14" s="17" t="s">
        <v>64</v>
      </c>
      <c r="G14" s="33">
        <v>15</v>
      </c>
      <c r="H14" s="33">
        <v>34</v>
      </c>
      <c r="I14" s="33">
        <v>25</v>
      </c>
      <c r="J14" s="33">
        <v>25</v>
      </c>
      <c r="K14" s="33">
        <v>25</v>
      </c>
      <c r="L14" s="63">
        <v>25</v>
      </c>
      <c r="M14" s="64">
        <f t="shared" si="0"/>
        <v>149</v>
      </c>
      <c r="N14" s="56">
        <f t="shared" si="1"/>
        <v>74.5</v>
      </c>
      <c r="O14" s="57"/>
      <c r="P14" s="57">
        <v>74.5</v>
      </c>
      <c r="Q14" s="58">
        <v>10</v>
      </c>
      <c r="R14" s="59" t="s">
        <v>273</v>
      </c>
    </row>
    <row r="15" spans="1:18" ht="30" x14ac:dyDescent="0.25">
      <c r="A15" s="18">
        <v>12</v>
      </c>
      <c r="B15" s="17" t="s">
        <v>88</v>
      </c>
      <c r="C15" s="17">
        <v>9046</v>
      </c>
      <c r="D15" s="17" t="s">
        <v>41</v>
      </c>
      <c r="E15" s="17">
        <v>9</v>
      </c>
      <c r="F15" s="17" t="s">
        <v>42</v>
      </c>
      <c r="G15" s="54">
        <v>8</v>
      </c>
      <c r="H15" s="54">
        <v>38</v>
      </c>
      <c r="I15" s="54">
        <v>25</v>
      </c>
      <c r="J15" s="54">
        <v>25</v>
      </c>
      <c r="K15" s="54">
        <v>25</v>
      </c>
      <c r="L15" s="55">
        <v>25</v>
      </c>
      <c r="M15" s="64">
        <f t="shared" si="0"/>
        <v>146</v>
      </c>
      <c r="N15" s="56">
        <f t="shared" si="1"/>
        <v>73</v>
      </c>
      <c r="O15" s="57"/>
      <c r="P15" s="57">
        <v>73</v>
      </c>
      <c r="Q15" s="58">
        <v>11</v>
      </c>
      <c r="R15" s="59" t="s">
        <v>273</v>
      </c>
    </row>
    <row r="16" spans="1:18" ht="30" x14ac:dyDescent="0.25">
      <c r="A16" s="18">
        <v>13</v>
      </c>
      <c r="B16" s="17" t="s">
        <v>123</v>
      </c>
      <c r="C16" s="17">
        <v>9017</v>
      </c>
      <c r="D16" s="17" t="s">
        <v>63</v>
      </c>
      <c r="E16" s="17" t="s">
        <v>124</v>
      </c>
      <c r="F16" s="17" t="s">
        <v>64</v>
      </c>
      <c r="G16" s="33">
        <v>11</v>
      </c>
      <c r="H16" s="33">
        <v>43</v>
      </c>
      <c r="I16" s="33">
        <v>15</v>
      </c>
      <c r="J16" s="33">
        <v>25</v>
      </c>
      <c r="K16" s="33">
        <v>25</v>
      </c>
      <c r="L16" s="63">
        <v>25</v>
      </c>
      <c r="M16" s="64">
        <f t="shared" si="0"/>
        <v>144</v>
      </c>
      <c r="N16" s="56">
        <f t="shared" si="1"/>
        <v>72</v>
      </c>
      <c r="O16" s="57"/>
      <c r="P16" s="57">
        <v>72</v>
      </c>
      <c r="Q16" s="58">
        <v>12</v>
      </c>
      <c r="R16" s="59" t="s">
        <v>273</v>
      </c>
    </row>
    <row r="17" spans="1:18" ht="30" x14ac:dyDescent="0.25">
      <c r="A17" s="18">
        <v>14</v>
      </c>
      <c r="B17" s="17" t="s">
        <v>84</v>
      </c>
      <c r="C17" s="17">
        <v>9045</v>
      </c>
      <c r="D17" s="17" t="s">
        <v>41</v>
      </c>
      <c r="E17" s="17">
        <v>9</v>
      </c>
      <c r="F17" s="17" t="s">
        <v>42</v>
      </c>
      <c r="G17" s="54">
        <v>9</v>
      </c>
      <c r="H17" s="54">
        <v>48</v>
      </c>
      <c r="I17" s="54">
        <v>25</v>
      </c>
      <c r="J17" s="54">
        <v>25</v>
      </c>
      <c r="K17" s="54">
        <v>15</v>
      </c>
      <c r="L17" s="55">
        <v>20</v>
      </c>
      <c r="M17" s="64">
        <f t="shared" si="0"/>
        <v>142</v>
      </c>
      <c r="N17" s="56">
        <f t="shared" si="1"/>
        <v>71</v>
      </c>
      <c r="O17" s="57"/>
      <c r="P17" s="57">
        <v>71</v>
      </c>
      <c r="Q17" s="58">
        <v>13</v>
      </c>
      <c r="R17" s="59" t="s">
        <v>273</v>
      </c>
    </row>
    <row r="18" spans="1:18" ht="30" x14ac:dyDescent="0.25">
      <c r="A18" s="18">
        <v>15</v>
      </c>
      <c r="B18" s="17" t="s">
        <v>85</v>
      </c>
      <c r="C18" s="17">
        <v>9047</v>
      </c>
      <c r="D18" s="17" t="s">
        <v>41</v>
      </c>
      <c r="E18" s="17">
        <v>9</v>
      </c>
      <c r="F18" s="17" t="s">
        <v>42</v>
      </c>
      <c r="G18" s="54">
        <v>6</v>
      </c>
      <c r="H18" s="54">
        <v>49</v>
      </c>
      <c r="I18" s="54">
        <v>25</v>
      </c>
      <c r="J18" s="54">
        <v>25</v>
      </c>
      <c r="K18" s="54">
        <v>15</v>
      </c>
      <c r="L18" s="55">
        <v>20</v>
      </c>
      <c r="M18" s="64">
        <f t="shared" si="0"/>
        <v>140</v>
      </c>
      <c r="N18" s="56">
        <f t="shared" si="1"/>
        <v>70</v>
      </c>
      <c r="O18" s="57"/>
      <c r="P18" s="57">
        <v>70</v>
      </c>
      <c r="Q18" s="58">
        <v>14</v>
      </c>
      <c r="R18" s="59" t="s">
        <v>273</v>
      </c>
    </row>
    <row r="19" spans="1:18" ht="30" x14ac:dyDescent="0.25">
      <c r="A19" s="18">
        <v>16</v>
      </c>
      <c r="B19" s="17" t="s">
        <v>122</v>
      </c>
      <c r="C19" s="17">
        <v>9018</v>
      </c>
      <c r="D19" s="17" t="s">
        <v>63</v>
      </c>
      <c r="E19" s="17" t="s">
        <v>120</v>
      </c>
      <c r="F19" s="17" t="s">
        <v>64</v>
      </c>
      <c r="G19" s="33">
        <v>14</v>
      </c>
      <c r="H19" s="33">
        <v>34</v>
      </c>
      <c r="I19" s="33">
        <v>25</v>
      </c>
      <c r="J19" s="33">
        <v>25</v>
      </c>
      <c r="K19" s="33">
        <v>20</v>
      </c>
      <c r="L19" s="63">
        <v>20</v>
      </c>
      <c r="M19" s="64">
        <f t="shared" si="0"/>
        <v>138</v>
      </c>
      <c r="N19" s="56">
        <f t="shared" si="1"/>
        <v>69</v>
      </c>
      <c r="O19" s="57"/>
      <c r="P19" s="57">
        <v>69</v>
      </c>
      <c r="Q19" s="58">
        <v>15</v>
      </c>
      <c r="R19" s="59" t="s">
        <v>273</v>
      </c>
    </row>
    <row r="20" spans="1:18" ht="30" x14ac:dyDescent="0.25">
      <c r="A20" s="18">
        <v>17</v>
      </c>
      <c r="B20" s="17" t="s">
        <v>76</v>
      </c>
      <c r="C20" s="17">
        <v>9003</v>
      </c>
      <c r="D20" s="17" t="s">
        <v>77</v>
      </c>
      <c r="E20" s="17" t="s">
        <v>78</v>
      </c>
      <c r="F20" s="17" t="s">
        <v>79</v>
      </c>
      <c r="G20" s="54">
        <v>8</v>
      </c>
      <c r="H20" s="54">
        <v>44</v>
      </c>
      <c r="I20" s="54">
        <v>25</v>
      </c>
      <c r="J20" s="54">
        <v>15</v>
      </c>
      <c r="K20" s="54">
        <v>25</v>
      </c>
      <c r="L20" s="55">
        <v>20</v>
      </c>
      <c r="M20" s="64">
        <f t="shared" si="0"/>
        <v>137</v>
      </c>
      <c r="N20" s="56">
        <f t="shared" si="1"/>
        <v>68.5</v>
      </c>
      <c r="O20" s="57"/>
      <c r="P20" s="57">
        <v>68.5</v>
      </c>
      <c r="Q20" s="58">
        <v>16</v>
      </c>
      <c r="R20" s="59" t="s">
        <v>273</v>
      </c>
    </row>
    <row r="21" spans="1:18" ht="30" x14ac:dyDescent="0.25">
      <c r="A21" s="18">
        <v>18</v>
      </c>
      <c r="B21" s="17" t="s">
        <v>101</v>
      </c>
      <c r="C21" s="17">
        <v>9039</v>
      </c>
      <c r="D21" s="17" t="s">
        <v>100</v>
      </c>
      <c r="E21" s="17">
        <v>9</v>
      </c>
      <c r="F21" s="17" t="s">
        <v>48</v>
      </c>
      <c r="G21" s="18">
        <v>8</v>
      </c>
      <c r="H21" s="33">
        <v>37</v>
      </c>
      <c r="I21" s="33">
        <v>15</v>
      </c>
      <c r="J21" s="33">
        <v>25</v>
      </c>
      <c r="K21" s="33">
        <v>25</v>
      </c>
      <c r="L21" s="63">
        <v>25</v>
      </c>
      <c r="M21" s="64">
        <f t="shared" si="0"/>
        <v>135</v>
      </c>
      <c r="N21" s="56">
        <f t="shared" si="1"/>
        <v>67.5</v>
      </c>
      <c r="O21" s="57"/>
      <c r="P21" s="57">
        <v>67.5</v>
      </c>
      <c r="Q21" s="58">
        <v>17</v>
      </c>
      <c r="R21" s="59" t="s">
        <v>273</v>
      </c>
    </row>
    <row r="22" spans="1:18" ht="30" x14ac:dyDescent="0.25">
      <c r="A22" s="18">
        <v>19</v>
      </c>
      <c r="B22" s="17" t="s">
        <v>90</v>
      </c>
      <c r="C22" s="18">
        <v>9034</v>
      </c>
      <c r="D22" s="18" t="s">
        <v>44</v>
      </c>
      <c r="E22" s="18" t="s">
        <v>83</v>
      </c>
      <c r="F22" s="17" t="s">
        <v>45</v>
      </c>
      <c r="G22" s="62">
        <v>10</v>
      </c>
      <c r="H22" s="62">
        <v>48</v>
      </c>
      <c r="I22" s="62">
        <v>15</v>
      </c>
      <c r="J22" s="62">
        <v>15</v>
      </c>
      <c r="K22" s="62">
        <v>25</v>
      </c>
      <c r="L22" s="55">
        <v>20</v>
      </c>
      <c r="M22" s="64">
        <f t="shared" si="0"/>
        <v>133</v>
      </c>
      <c r="N22" s="56">
        <f t="shared" si="1"/>
        <v>66.5</v>
      </c>
      <c r="O22" s="57"/>
      <c r="P22" s="57">
        <v>66.5</v>
      </c>
      <c r="Q22" s="58">
        <v>18</v>
      </c>
      <c r="R22" s="59" t="s">
        <v>273</v>
      </c>
    </row>
    <row r="23" spans="1:18" ht="30" x14ac:dyDescent="0.25">
      <c r="A23" s="18">
        <v>20</v>
      </c>
      <c r="B23" s="17" t="s">
        <v>99</v>
      </c>
      <c r="C23" s="17">
        <v>9029</v>
      </c>
      <c r="D23" s="17" t="s">
        <v>100</v>
      </c>
      <c r="E23" s="17">
        <v>9</v>
      </c>
      <c r="F23" s="17" t="s">
        <v>48</v>
      </c>
      <c r="G23" s="18">
        <v>9</v>
      </c>
      <c r="H23" s="33">
        <v>39</v>
      </c>
      <c r="I23" s="33">
        <v>15</v>
      </c>
      <c r="J23" s="33">
        <v>25</v>
      </c>
      <c r="K23" s="33">
        <v>25</v>
      </c>
      <c r="L23" s="63">
        <v>20</v>
      </c>
      <c r="M23" s="64">
        <f t="shared" si="0"/>
        <v>133</v>
      </c>
      <c r="N23" s="56">
        <f t="shared" si="1"/>
        <v>66.5</v>
      </c>
      <c r="O23" s="57"/>
      <c r="P23" s="57">
        <v>66.5</v>
      </c>
      <c r="Q23" s="58">
        <v>18</v>
      </c>
      <c r="R23" s="59" t="s">
        <v>273</v>
      </c>
    </row>
    <row r="24" spans="1:18" ht="30" x14ac:dyDescent="0.25">
      <c r="A24" s="18">
        <v>21</v>
      </c>
      <c r="B24" s="17" t="s">
        <v>80</v>
      </c>
      <c r="C24" s="17">
        <v>9004</v>
      </c>
      <c r="D24" s="17" t="s">
        <v>77</v>
      </c>
      <c r="E24" s="17" t="s">
        <v>81</v>
      </c>
      <c r="F24" s="17" t="s">
        <v>79</v>
      </c>
      <c r="G24" s="54">
        <v>7</v>
      </c>
      <c r="H24" s="54">
        <v>50</v>
      </c>
      <c r="I24" s="54">
        <v>25</v>
      </c>
      <c r="J24" s="54">
        <v>15</v>
      </c>
      <c r="K24" s="54">
        <v>15</v>
      </c>
      <c r="L24" s="55">
        <v>20</v>
      </c>
      <c r="M24" s="64">
        <f t="shared" si="0"/>
        <v>132</v>
      </c>
      <c r="N24" s="56">
        <f t="shared" si="1"/>
        <v>66</v>
      </c>
      <c r="O24" s="57"/>
      <c r="P24" s="57">
        <v>66</v>
      </c>
      <c r="Q24" s="58">
        <v>19</v>
      </c>
      <c r="R24" s="59" t="s">
        <v>273</v>
      </c>
    </row>
    <row r="25" spans="1:18" ht="30" x14ac:dyDescent="0.25">
      <c r="A25" s="18">
        <v>22</v>
      </c>
      <c r="B25" s="32" t="s">
        <v>134</v>
      </c>
      <c r="C25" s="32">
        <v>9001</v>
      </c>
      <c r="D25" s="18" t="s">
        <v>66</v>
      </c>
      <c r="E25" s="18" t="s">
        <v>133</v>
      </c>
      <c r="F25" s="32" t="s">
        <v>67</v>
      </c>
      <c r="G25" s="65">
        <v>15</v>
      </c>
      <c r="H25" s="65">
        <v>34</v>
      </c>
      <c r="I25" s="65">
        <v>23</v>
      </c>
      <c r="J25" s="65">
        <v>23</v>
      </c>
      <c r="K25" s="65">
        <v>15</v>
      </c>
      <c r="L25" s="63">
        <v>20</v>
      </c>
      <c r="M25" s="64">
        <f t="shared" si="0"/>
        <v>130</v>
      </c>
      <c r="N25" s="56">
        <f t="shared" si="1"/>
        <v>65</v>
      </c>
      <c r="O25" s="57"/>
      <c r="P25" s="57">
        <v>65</v>
      </c>
      <c r="Q25" s="58">
        <v>20</v>
      </c>
      <c r="R25" s="59" t="s">
        <v>273</v>
      </c>
    </row>
    <row r="26" spans="1:18" ht="30" x14ac:dyDescent="0.25">
      <c r="A26" s="18">
        <v>23</v>
      </c>
      <c r="B26" s="17" t="s">
        <v>116</v>
      </c>
      <c r="C26" s="17">
        <v>9013</v>
      </c>
      <c r="D26" s="17" t="s">
        <v>61</v>
      </c>
      <c r="E26" s="17" t="s">
        <v>117</v>
      </c>
      <c r="F26" s="17" t="s">
        <v>62</v>
      </c>
      <c r="G26" s="33">
        <v>15</v>
      </c>
      <c r="H26" s="33">
        <v>48</v>
      </c>
      <c r="I26" s="33">
        <v>15</v>
      </c>
      <c r="J26" s="33">
        <v>15</v>
      </c>
      <c r="K26" s="33">
        <v>15</v>
      </c>
      <c r="L26" s="63">
        <v>20</v>
      </c>
      <c r="M26" s="64">
        <f t="shared" si="0"/>
        <v>128</v>
      </c>
      <c r="N26" s="56">
        <f t="shared" si="1"/>
        <v>64</v>
      </c>
      <c r="O26" s="57"/>
      <c r="P26" s="57">
        <v>64</v>
      </c>
      <c r="Q26" s="58">
        <v>21</v>
      </c>
      <c r="R26" s="59" t="s">
        <v>273</v>
      </c>
    </row>
    <row r="27" spans="1:18" ht="30" x14ac:dyDescent="0.25">
      <c r="A27" s="18">
        <v>24</v>
      </c>
      <c r="B27" s="17" t="s">
        <v>118</v>
      </c>
      <c r="C27" s="17">
        <v>9011</v>
      </c>
      <c r="D27" s="17" t="s">
        <v>61</v>
      </c>
      <c r="E27" s="17" t="s">
        <v>117</v>
      </c>
      <c r="F27" s="17" t="s">
        <v>62</v>
      </c>
      <c r="G27" s="33">
        <v>11</v>
      </c>
      <c r="H27" s="33">
        <v>52</v>
      </c>
      <c r="I27" s="33">
        <v>10</v>
      </c>
      <c r="J27" s="33">
        <v>25</v>
      </c>
      <c r="K27" s="33">
        <v>15</v>
      </c>
      <c r="L27" s="63">
        <v>15</v>
      </c>
      <c r="M27" s="64">
        <f t="shared" si="0"/>
        <v>128</v>
      </c>
      <c r="N27" s="56">
        <f t="shared" si="1"/>
        <v>64</v>
      </c>
      <c r="O27" s="57"/>
      <c r="P27" s="57">
        <v>64</v>
      </c>
      <c r="Q27" s="58">
        <v>21</v>
      </c>
      <c r="R27" s="59" t="s">
        <v>273</v>
      </c>
    </row>
    <row r="28" spans="1:18" ht="30" x14ac:dyDescent="0.25">
      <c r="A28" s="18">
        <v>25</v>
      </c>
      <c r="B28" s="17" t="s">
        <v>96</v>
      </c>
      <c r="C28" s="18">
        <v>9037</v>
      </c>
      <c r="D28" s="18" t="s">
        <v>44</v>
      </c>
      <c r="E28" s="18" t="s">
        <v>97</v>
      </c>
      <c r="F28" s="17" t="s">
        <v>45</v>
      </c>
      <c r="G28" s="33">
        <v>10</v>
      </c>
      <c r="H28" s="33">
        <v>49</v>
      </c>
      <c r="I28" s="33">
        <v>15</v>
      </c>
      <c r="J28" s="33">
        <v>15</v>
      </c>
      <c r="K28" s="33">
        <v>15</v>
      </c>
      <c r="L28" s="63">
        <v>20</v>
      </c>
      <c r="M28" s="64">
        <f t="shared" si="0"/>
        <v>124</v>
      </c>
      <c r="N28" s="56">
        <f t="shared" si="1"/>
        <v>62</v>
      </c>
      <c r="O28" s="57"/>
      <c r="P28" s="57">
        <v>62</v>
      </c>
      <c r="Q28" s="58">
        <v>22</v>
      </c>
      <c r="R28" s="59" t="s">
        <v>273</v>
      </c>
    </row>
    <row r="29" spans="1:18" ht="30" x14ac:dyDescent="0.25">
      <c r="A29" s="18">
        <v>26</v>
      </c>
      <c r="B29" s="17" t="s">
        <v>105</v>
      </c>
      <c r="C29" s="17">
        <v>9032</v>
      </c>
      <c r="D29" s="17" t="s">
        <v>100</v>
      </c>
      <c r="E29" s="17">
        <v>9</v>
      </c>
      <c r="F29" s="17" t="s">
        <v>48</v>
      </c>
      <c r="G29" s="18">
        <v>8</v>
      </c>
      <c r="H29" s="33">
        <v>46</v>
      </c>
      <c r="I29" s="33">
        <v>15</v>
      </c>
      <c r="J29" s="33">
        <v>15</v>
      </c>
      <c r="K29" s="33">
        <v>25</v>
      </c>
      <c r="L29" s="63">
        <v>15</v>
      </c>
      <c r="M29" s="64">
        <f t="shared" si="0"/>
        <v>124</v>
      </c>
      <c r="N29" s="56">
        <f t="shared" si="1"/>
        <v>62</v>
      </c>
      <c r="O29" s="57"/>
      <c r="P29" s="57">
        <v>62</v>
      </c>
      <c r="Q29" s="58">
        <v>22</v>
      </c>
      <c r="R29" s="59" t="s">
        <v>273</v>
      </c>
    </row>
    <row r="30" spans="1:18" ht="30" x14ac:dyDescent="0.25">
      <c r="A30" s="18">
        <v>27</v>
      </c>
      <c r="B30" s="17" t="s">
        <v>103</v>
      </c>
      <c r="C30" s="17">
        <v>9030</v>
      </c>
      <c r="D30" s="17" t="s">
        <v>100</v>
      </c>
      <c r="E30" s="17">
        <v>9</v>
      </c>
      <c r="F30" s="17" t="s">
        <v>48</v>
      </c>
      <c r="G30" s="18">
        <v>9</v>
      </c>
      <c r="H30" s="33">
        <v>30</v>
      </c>
      <c r="I30" s="33">
        <v>15</v>
      </c>
      <c r="J30" s="33">
        <v>25</v>
      </c>
      <c r="K30" s="33">
        <v>25</v>
      </c>
      <c r="L30" s="63">
        <v>20</v>
      </c>
      <c r="M30" s="64">
        <f t="shared" si="0"/>
        <v>124</v>
      </c>
      <c r="N30" s="56">
        <f t="shared" si="1"/>
        <v>62</v>
      </c>
      <c r="O30" s="57"/>
      <c r="P30" s="57">
        <v>62</v>
      </c>
      <c r="Q30" s="58">
        <v>22</v>
      </c>
      <c r="R30" s="59" t="s">
        <v>273</v>
      </c>
    </row>
    <row r="31" spans="1:18" ht="30" x14ac:dyDescent="0.25">
      <c r="A31" s="18">
        <v>28</v>
      </c>
      <c r="B31" s="17" t="s">
        <v>102</v>
      </c>
      <c r="C31" s="17">
        <v>9040</v>
      </c>
      <c r="D31" s="17" t="s">
        <v>100</v>
      </c>
      <c r="E31" s="17">
        <v>9</v>
      </c>
      <c r="F31" s="17" t="s">
        <v>48</v>
      </c>
      <c r="G31" s="18">
        <v>5</v>
      </c>
      <c r="H31" s="33">
        <v>36</v>
      </c>
      <c r="I31" s="33">
        <v>15</v>
      </c>
      <c r="J31" s="33">
        <v>25</v>
      </c>
      <c r="K31" s="33">
        <v>25</v>
      </c>
      <c r="L31" s="63">
        <v>15</v>
      </c>
      <c r="M31" s="64">
        <f t="shared" si="0"/>
        <v>121</v>
      </c>
      <c r="N31" s="56">
        <f t="shared" si="1"/>
        <v>60.5</v>
      </c>
      <c r="O31" s="57"/>
      <c r="P31" s="57">
        <v>60.5</v>
      </c>
      <c r="Q31" s="58">
        <v>23</v>
      </c>
      <c r="R31" s="59" t="s">
        <v>273</v>
      </c>
    </row>
    <row r="32" spans="1:18" ht="30" x14ac:dyDescent="0.25">
      <c r="A32" s="18">
        <v>29</v>
      </c>
      <c r="B32" s="17" t="s">
        <v>95</v>
      </c>
      <c r="C32" s="18">
        <v>9033</v>
      </c>
      <c r="D32" s="18" t="s">
        <v>44</v>
      </c>
      <c r="E32" s="18" t="s">
        <v>93</v>
      </c>
      <c r="F32" s="17" t="s">
        <v>45</v>
      </c>
      <c r="G32" s="54">
        <v>9</v>
      </c>
      <c r="H32" s="54">
        <v>36</v>
      </c>
      <c r="I32" s="54">
        <v>15</v>
      </c>
      <c r="J32" s="54">
        <v>15</v>
      </c>
      <c r="K32" s="54">
        <v>25</v>
      </c>
      <c r="L32" s="55">
        <v>20</v>
      </c>
      <c r="M32" s="64">
        <f t="shared" si="0"/>
        <v>120</v>
      </c>
      <c r="N32" s="56">
        <f t="shared" si="1"/>
        <v>60</v>
      </c>
      <c r="O32" s="57"/>
      <c r="P32" s="57">
        <v>60</v>
      </c>
      <c r="Q32" s="58">
        <v>24</v>
      </c>
      <c r="R32" s="59" t="s">
        <v>273</v>
      </c>
    </row>
    <row r="33" spans="1:18" ht="30" x14ac:dyDescent="0.25">
      <c r="A33" s="18">
        <v>30</v>
      </c>
      <c r="B33" s="17" t="s">
        <v>87</v>
      </c>
      <c r="C33" s="17">
        <v>9042</v>
      </c>
      <c r="D33" s="17" t="s">
        <v>41</v>
      </c>
      <c r="E33" s="17">
        <v>9</v>
      </c>
      <c r="F33" s="17" t="s">
        <v>42</v>
      </c>
      <c r="G33" s="54">
        <v>4</v>
      </c>
      <c r="H33" s="54">
        <v>36</v>
      </c>
      <c r="I33" s="54">
        <v>25</v>
      </c>
      <c r="J33" s="54">
        <v>25</v>
      </c>
      <c r="K33" s="54">
        <v>15</v>
      </c>
      <c r="L33" s="55">
        <v>15</v>
      </c>
      <c r="M33" s="64">
        <f t="shared" si="0"/>
        <v>120</v>
      </c>
      <c r="N33" s="56">
        <f t="shared" si="1"/>
        <v>60</v>
      </c>
      <c r="O33" s="57"/>
      <c r="P33" s="57">
        <v>60</v>
      </c>
      <c r="Q33" s="58">
        <v>24</v>
      </c>
      <c r="R33" s="59" t="s">
        <v>273</v>
      </c>
    </row>
    <row r="34" spans="1:18" ht="45" x14ac:dyDescent="0.25">
      <c r="A34" s="18">
        <v>31</v>
      </c>
      <c r="B34" s="17" t="s">
        <v>113</v>
      </c>
      <c r="C34" s="17">
        <v>9008</v>
      </c>
      <c r="D34" s="17" t="s">
        <v>23</v>
      </c>
      <c r="E34" s="17" t="s">
        <v>83</v>
      </c>
      <c r="F34" s="17" t="s">
        <v>24</v>
      </c>
      <c r="G34" s="33">
        <v>9</v>
      </c>
      <c r="H34" s="33">
        <v>52</v>
      </c>
      <c r="I34" s="33">
        <v>15</v>
      </c>
      <c r="J34" s="33">
        <v>0</v>
      </c>
      <c r="K34" s="33">
        <v>15</v>
      </c>
      <c r="L34" s="63">
        <v>25</v>
      </c>
      <c r="M34" s="64">
        <f t="shared" si="0"/>
        <v>116</v>
      </c>
      <c r="N34" s="56">
        <f t="shared" si="1"/>
        <v>58</v>
      </c>
      <c r="O34" s="57"/>
      <c r="P34" s="57">
        <v>58</v>
      </c>
      <c r="Q34" s="58">
        <v>25</v>
      </c>
      <c r="R34" s="59" t="s">
        <v>273</v>
      </c>
    </row>
    <row r="35" spans="1:18" ht="30" x14ac:dyDescent="0.25">
      <c r="A35" s="18">
        <v>32</v>
      </c>
      <c r="B35" s="17" t="s">
        <v>94</v>
      </c>
      <c r="C35" s="18">
        <v>9036</v>
      </c>
      <c r="D35" s="18" t="s">
        <v>44</v>
      </c>
      <c r="E35" s="18" t="s">
        <v>93</v>
      </c>
      <c r="F35" s="17" t="s">
        <v>45</v>
      </c>
      <c r="G35" s="54">
        <v>11</v>
      </c>
      <c r="H35" s="54">
        <v>39</v>
      </c>
      <c r="I35" s="54">
        <v>15</v>
      </c>
      <c r="J35" s="54">
        <v>15</v>
      </c>
      <c r="K35" s="54">
        <v>15</v>
      </c>
      <c r="L35" s="55">
        <v>20</v>
      </c>
      <c r="M35" s="64">
        <f t="shared" si="0"/>
        <v>115</v>
      </c>
      <c r="N35" s="56">
        <f t="shared" si="1"/>
        <v>57.5</v>
      </c>
      <c r="O35" s="57"/>
      <c r="P35" s="57">
        <v>57.5</v>
      </c>
      <c r="Q35" s="58">
        <v>26</v>
      </c>
      <c r="R35" s="59" t="s">
        <v>273</v>
      </c>
    </row>
    <row r="36" spans="1:18" ht="30" x14ac:dyDescent="0.25">
      <c r="A36" s="18">
        <v>33</v>
      </c>
      <c r="B36" s="46" t="s">
        <v>131</v>
      </c>
      <c r="C36" s="48">
        <v>9002</v>
      </c>
      <c r="D36" s="18" t="s">
        <v>66</v>
      </c>
      <c r="E36" s="18" t="s">
        <v>132</v>
      </c>
      <c r="F36" s="32" t="s">
        <v>67</v>
      </c>
      <c r="G36" s="65">
        <v>12</v>
      </c>
      <c r="H36" s="65">
        <v>30</v>
      </c>
      <c r="I36" s="65">
        <v>24</v>
      </c>
      <c r="J36" s="65">
        <v>23</v>
      </c>
      <c r="K36" s="65">
        <v>15</v>
      </c>
      <c r="L36" s="63">
        <v>10</v>
      </c>
      <c r="M36" s="64">
        <f t="shared" ref="M36:M44" si="4">SUM(G36:L36)</f>
        <v>114</v>
      </c>
      <c r="N36" s="56">
        <f t="shared" si="1"/>
        <v>57</v>
      </c>
      <c r="O36" s="44"/>
      <c r="P36" s="44">
        <v>57</v>
      </c>
      <c r="Q36" s="44">
        <v>27</v>
      </c>
      <c r="R36" s="59" t="s">
        <v>273</v>
      </c>
    </row>
    <row r="37" spans="1:18" ht="30" x14ac:dyDescent="0.25">
      <c r="A37" s="18">
        <v>34</v>
      </c>
      <c r="B37" s="17" t="s">
        <v>92</v>
      </c>
      <c r="C37" s="18">
        <v>9038</v>
      </c>
      <c r="D37" s="18" t="s">
        <v>44</v>
      </c>
      <c r="E37" s="18" t="s">
        <v>93</v>
      </c>
      <c r="F37" s="17" t="s">
        <v>45</v>
      </c>
      <c r="G37" s="54">
        <v>12</v>
      </c>
      <c r="H37" s="54">
        <v>39</v>
      </c>
      <c r="I37" s="54">
        <v>10</v>
      </c>
      <c r="J37" s="54">
        <v>10</v>
      </c>
      <c r="K37" s="54">
        <v>15</v>
      </c>
      <c r="L37" s="55">
        <v>20</v>
      </c>
      <c r="M37" s="64">
        <f t="shared" si="4"/>
        <v>106</v>
      </c>
      <c r="N37" s="56">
        <f t="shared" si="1"/>
        <v>53</v>
      </c>
      <c r="O37" s="44"/>
      <c r="P37" s="44">
        <v>53</v>
      </c>
      <c r="Q37" s="44">
        <v>28</v>
      </c>
      <c r="R37" s="59" t="s">
        <v>273</v>
      </c>
    </row>
    <row r="38" spans="1:18" ht="30" x14ac:dyDescent="0.25">
      <c r="A38" s="18">
        <v>35</v>
      </c>
      <c r="B38" s="17" t="s">
        <v>111</v>
      </c>
      <c r="C38" s="17">
        <v>9021</v>
      </c>
      <c r="D38" s="17" t="s">
        <v>108</v>
      </c>
      <c r="E38" s="17" t="s">
        <v>109</v>
      </c>
      <c r="F38" s="17" t="s">
        <v>110</v>
      </c>
      <c r="G38" s="33">
        <v>16</v>
      </c>
      <c r="H38" s="33">
        <v>34</v>
      </c>
      <c r="I38" s="33">
        <v>15</v>
      </c>
      <c r="J38" s="33">
        <v>10</v>
      </c>
      <c r="K38" s="33">
        <v>15</v>
      </c>
      <c r="L38" s="63">
        <v>15</v>
      </c>
      <c r="M38" s="64">
        <f t="shared" si="4"/>
        <v>105</v>
      </c>
      <c r="N38" s="56">
        <f t="shared" si="1"/>
        <v>52.5</v>
      </c>
      <c r="O38" s="44"/>
      <c r="P38" s="44">
        <v>52.5</v>
      </c>
      <c r="Q38" s="44">
        <v>29</v>
      </c>
      <c r="R38" s="59" t="s">
        <v>273</v>
      </c>
    </row>
    <row r="39" spans="1:18" ht="30" x14ac:dyDescent="0.25">
      <c r="A39" s="18">
        <v>36</v>
      </c>
      <c r="B39" s="17" t="s">
        <v>91</v>
      </c>
      <c r="C39" s="18">
        <v>9035</v>
      </c>
      <c r="D39" s="18" t="s">
        <v>44</v>
      </c>
      <c r="E39" s="18" t="s">
        <v>83</v>
      </c>
      <c r="F39" s="17" t="s">
        <v>45</v>
      </c>
      <c r="G39" s="54">
        <v>11</v>
      </c>
      <c r="H39" s="54">
        <v>50</v>
      </c>
      <c r="I39" s="54">
        <v>10</v>
      </c>
      <c r="J39" s="54">
        <v>15</v>
      </c>
      <c r="K39" s="54">
        <v>15</v>
      </c>
      <c r="L39" s="55">
        <v>0</v>
      </c>
      <c r="M39" s="64">
        <f t="shared" si="4"/>
        <v>101</v>
      </c>
      <c r="N39" s="56">
        <f t="shared" si="1"/>
        <v>50.5</v>
      </c>
      <c r="O39" s="44"/>
      <c r="P39" s="44">
        <v>50.5</v>
      </c>
      <c r="Q39" s="44">
        <v>30</v>
      </c>
      <c r="R39" s="59" t="s">
        <v>273</v>
      </c>
    </row>
    <row r="40" spans="1:18" ht="45" x14ac:dyDescent="0.25">
      <c r="A40" s="18">
        <v>37</v>
      </c>
      <c r="B40" s="17" t="s">
        <v>260</v>
      </c>
      <c r="C40" s="17">
        <v>9007</v>
      </c>
      <c r="D40" s="17" t="s">
        <v>23</v>
      </c>
      <c r="E40" s="17" t="s">
        <v>261</v>
      </c>
      <c r="F40" s="17" t="s">
        <v>24</v>
      </c>
      <c r="G40" s="65">
        <v>7</v>
      </c>
      <c r="H40" s="65">
        <v>49</v>
      </c>
      <c r="I40" s="65">
        <v>10</v>
      </c>
      <c r="J40" s="65">
        <v>15</v>
      </c>
      <c r="K40" s="65">
        <v>0</v>
      </c>
      <c r="L40" s="63">
        <v>10</v>
      </c>
      <c r="M40" s="64">
        <f t="shared" si="4"/>
        <v>91</v>
      </c>
      <c r="N40" s="56">
        <f t="shared" si="1"/>
        <v>45.5</v>
      </c>
      <c r="O40" s="44"/>
      <c r="P40" s="44">
        <v>45.5</v>
      </c>
      <c r="Q40" s="44">
        <v>31</v>
      </c>
      <c r="R40" s="59" t="s">
        <v>274</v>
      </c>
    </row>
    <row r="41" spans="1:18" ht="30" x14ac:dyDescent="0.25">
      <c r="A41" s="18">
        <v>38</v>
      </c>
      <c r="B41" s="17" t="s">
        <v>112</v>
      </c>
      <c r="C41" s="17">
        <v>9024</v>
      </c>
      <c r="D41" s="17" t="s">
        <v>51</v>
      </c>
      <c r="E41" s="17" t="s">
        <v>83</v>
      </c>
      <c r="F41" s="17" t="s">
        <v>52</v>
      </c>
      <c r="G41" s="65">
        <v>11</v>
      </c>
      <c r="H41" s="65">
        <v>20</v>
      </c>
      <c r="I41" s="65">
        <v>25</v>
      </c>
      <c r="J41" s="65">
        <v>10</v>
      </c>
      <c r="K41" s="65">
        <v>5</v>
      </c>
      <c r="L41" s="63">
        <v>10</v>
      </c>
      <c r="M41" s="64">
        <f t="shared" si="4"/>
        <v>81</v>
      </c>
      <c r="N41" s="56">
        <f t="shared" si="1"/>
        <v>40.5</v>
      </c>
      <c r="O41" s="44"/>
      <c r="P41" s="44">
        <v>40.5</v>
      </c>
      <c r="Q41" s="44">
        <v>33</v>
      </c>
      <c r="R41" s="59" t="s">
        <v>274</v>
      </c>
    </row>
    <row r="42" spans="1:18" ht="45" x14ac:dyDescent="0.25">
      <c r="A42" s="18">
        <v>39</v>
      </c>
      <c r="B42" s="17" t="s">
        <v>98</v>
      </c>
      <c r="C42" s="17">
        <v>9023</v>
      </c>
      <c r="D42" s="17" t="s">
        <v>46</v>
      </c>
      <c r="E42" s="17">
        <v>9</v>
      </c>
      <c r="F42" s="17" t="s">
        <v>47</v>
      </c>
      <c r="G42" s="18">
        <v>10</v>
      </c>
      <c r="H42" s="33">
        <v>52</v>
      </c>
      <c r="I42" s="33">
        <v>10</v>
      </c>
      <c r="J42" s="33">
        <v>0</v>
      </c>
      <c r="K42" s="33">
        <v>0</v>
      </c>
      <c r="L42" s="63">
        <v>0</v>
      </c>
      <c r="M42" s="64">
        <f t="shared" si="4"/>
        <v>72</v>
      </c>
      <c r="N42" s="56">
        <f t="shared" si="1"/>
        <v>36</v>
      </c>
      <c r="O42" s="44"/>
      <c r="P42" s="44">
        <v>36</v>
      </c>
      <c r="Q42" s="44">
        <v>34</v>
      </c>
      <c r="R42" s="59" t="s">
        <v>274</v>
      </c>
    </row>
    <row r="43" spans="1:18" ht="30" x14ac:dyDescent="0.25">
      <c r="A43" s="18">
        <v>41</v>
      </c>
      <c r="B43" s="17" t="s">
        <v>75</v>
      </c>
      <c r="C43" s="17">
        <v>9020</v>
      </c>
      <c r="D43" s="17" t="s">
        <v>21</v>
      </c>
      <c r="E43" s="17">
        <v>9</v>
      </c>
      <c r="F43" s="17" t="s">
        <v>22</v>
      </c>
      <c r="G43" s="54">
        <v>4</v>
      </c>
      <c r="H43" s="54">
        <v>36</v>
      </c>
      <c r="I43" s="54">
        <v>15</v>
      </c>
      <c r="J43" s="54">
        <v>10</v>
      </c>
      <c r="K43" s="54">
        <v>15</v>
      </c>
      <c r="L43" s="55">
        <v>10</v>
      </c>
      <c r="M43" s="64">
        <f t="shared" si="4"/>
        <v>90</v>
      </c>
      <c r="N43" s="56">
        <f t="shared" si="1"/>
        <v>45</v>
      </c>
      <c r="O43" s="44"/>
      <c r="P43" s="44">
        <v>45</v>
      </c>
      <c r="Q43" s="44">
        <v>32</v>
      </c>
      <c r="R43" s="59" t="s">
        <v>274</v>
      </c>
    </row>
    <row r="44" spans="1:18" ht="30" x14ac:dyDescent="0.25">
      <c r="A44" s="18">
        <v>42</v>
      </c>
      <c r="B44" s="17" t="s">
        <v>262</v>
      </c>
      <c r="C44" s="17">
        <v>9026</v>
      </c>
      <c r="D44" s="46" t="s">
        <v>74</v>
      </c>
      <c r="E44" s="17">
        <v>9</v>
      </c>
      <c r="F44" s="46" t="s">
        <v>20</v>
      </c>
      <c r="G44" s="65">
        <v>11</v>
      </c>
      <c r="H44" s="65">
        <v>28</v>
      </c>
      <c r="I44" s="65">
        <v>0</v>
      </c>
      <c r="J44" s="65">
        <v>0</v>
      </c>
      <c r="K44" s="65">
        <v>0</v>
      </c>
      <c r="L44" s="63">
        <v>0</v>
      </c>
      <c r="M44" s="64">
        <f t="shared" si="4"/>
        <v>39</v>
      </c>
      <c r="N44" s="56">
        <f t="shared" si="1"/>
        <v>19.5</v>
      </c>
      <c r="O44" s="44"/>
      <c r="P44" s="44">
        <v>19.5</v>
      </c>
      <c r="Q44" s="44">
        <v>35</v>
      </c>
      <c r="R44" s="59" t="s">
        <v>274</v>
      </c>
    </row>
    <row r="45" spans="1:18" s="1" customFormat="1" ht="15.75" x14ac:dyDescent="0.25">
      <c r="A45" s="18"/>
      <c r="B45" s="17"/>
      <c r="C45" s="17"/>
      <c r="D45" s="17"/>
      <c r="E45" s="17"/>
      <c r="F45" s="17"/>
      <c r="G45" s="65"/>
      <c r="H45" s="65"/>
      <c r="I45" s="65"/>
      <c r="J45" s="65"/>
      <c r="K45" s="65"/>
      <c r="L45" s="63"/>
      <c r="M45" s="64"/>
      <c r="N45" s="56"/>
      <c r="O45" s="44"/>
      <c r="P45" s="44"/>
      <c r="Q45" s="108"/>
      <c r="R45" s="59"/>
    </row>
    <row r="46" spans="1:18" s="1" customFormat="1" ht="15.75" x14ac:dyDescent="0.25">
      <c r="A46" s="18"/>
      <c r="B46" s="17"/>
      <c r="C46" s="17"/>
      <c r="D46" s="17"/>
      <c r="E46" s="17"/>
      <c r="F46" s="17"/>
      <c r="G46" s="65"/>
      <c r="H46" s="65"/>
      <c r="I46" s="65"/>
      <c r="J46" s="65"/>
      <c r="K46" s="65"/>
      <c r="L46" s="63"/>
      <c r="M46" s="64"/>
      <c r="N46" s="56"/>
      <c r="O46" s="44"/>
      <c r="P46" s="44"/>
      <c r="Q46" s="108"/>
      <c r="R46" s="59"/>
    </row>
    <row r="47" spans="1:18" s="1" customFormat="1" ht="15.75" x14ac:dyDescent="0.25">
      <c r="A47" s="18"/>
      <c r="B47" s="17"/>
      <c r="C47" s="17"/>
      <c r="D47" s="17"/>
      <c r="E47" s="17"/>
      <c r="F47" s="17"/>
      <c r="G47" s="65"/>
      <c r="H47" s="65"/>
      <c r="I47" s="65"/>
      <c r="J47" s="65"/>
      <c r="K47" s="65"/>
      <c r="L47" s="63"/>
      <c r="M47" s="64"/>
      <c r="N47" s="56"/>
      <c r="O47" s="44"/>
      <c r="P47" s="44"/>
      <c r="Q47" s="108"/>
      <c r="R47" s="59"/>
    </row>
    <row r="48" spans="1:18" ht="15.75" x14ac:dyDescent="0.25">
      <c r="A48" s="49">
        <v>239</v>
      </c>
      <c r="B48" s="34"/>
      <c r="C48" s="201"/>
      <c r="D48" s="34"/>
      <c r="E48" s="202"/>
      <c r="F48" s="34"/>
      <c r="G48" s="50"/>
      <c r="H48" s="50"/>
      <c r="I48" s="50"/>
      <c r="J48" s="50"/>
      <c r="K48" s="50"/>
      <c r="L48" s="28"/>
      <c r="M48" s="28"/>
      <c r="N48" s="29"/>
      <c r="O48" s="29"/>
      <c r="P48" s="29"/>
      <c r="Q48" s="30"/>
      <c r="R48" s="27"/>
    </row>
    <row r="49" spans="1:18" ht="15.75" x14ac:dyDescent="0.25">
      <c r="A49" s="2">
        <v>259</v>
      </c>
      <c r="B49" s="51"/>
      <c r="C49" s="51"/>
      <c r="D49" s="51"/>
      <c r="E49" s="51"/>
      <c r="F49" s="34"/>
      <c r="G49" s="35"/>
      <c r="H49" s="35"/>
      <c r="I49" s="100"/>
      <c r="J49" s="100"/>
      <c r="K49" s="100"/>
      <c r="L49" s="101"/>
      <c r="M49" s="101"/>
      <c r="N49" s="102"/>
      <c r="O49" s="102"/>
      <c r="P49" s="102"/>
      <c r="Q49" s="103"/>
      <c r="R49" s="107"/>
    </row>
    <row r="50" spans="1:18" ht="15.75" x14ac:dyDescent="0.25">
      <c r="A50" s="2">
        <v>260</v>
      </c>
      <c r="B50" s="194" t="s">
        <v>25</v>
      </c>
      <c r="C50" s="189"/>
      <c r="D50" s="6"/>
      <c r="E50" s="190"/>
      <c r="F50" s="6"/>
      <c r="G50" s="8"/>
      <c r="H50" s="8"/>
      <c r="I50" s="20"/>
      <c r="J50" s="20"/>
      <c r="K50" s="20"/>
      <c r="L50" s="104"/>
      <c r="M50" s="104"/>
      <c r="N50" s="105"/>
      <c r="O50" s="105"/>
      <c r="P50" s="105"/>
      <c r="Q50" s="105"/>
      <c r="R50" s="106"/>
    </row>
    <row r="51" spans="1:18" ht="15.75" x14ac:dyDescent="0.25">
      <c r="A51" s="2">
        <v>261</v>
      </c>
      <c r="B51" s="194"/>
      <c r="C51" s="191"/>
      <c r="D51" s="190"/>
      <c r="E51" s="190"/>
      <c r="F51" s="190"/>
      <c r="G51" s="7"/>
      <c r="H51" s="7"/>
      <c r="I51" s="8"/>
      <c r="J51" s="20"/>
      <c r="K51" s="20"/>
      <c r="L51" s="104"/>
      <c r="M51" s="104"/>
      <c r="N51" s="105"/>
      <c r="O51" s="105"/>
      <c r="P51" s="105"/>
      <c r="Q51" s="105"/>
      <c r="R51" s="106"/>
    </row>
    <row r="52" spans="1:18" ht="15.75" x14ac:dyDescent="0.25">
      <c r="A52" s="2">
        <v>262</v>
      </c>
      <c r="B52" s="194" t="s">
        <v>26</v>
      </c>
      <c r="C52" s="191"/>
      <c r="D52" s="6"/>
      <c r="E52" s="190"/>
      <c r="F52" s="6"/>
      <c r="G52" s="8"/>
      <c r="H52" s="8"/>
      <c r="I52" s="7"/>
      <c r="J52" s="20"/>
      <c r="K52" s="20"/>
      <c r="L52" s="104"/>
      <c r="M52" s="104"/>
      <c r="N52" s="105"/>
      <c r="O52" s="105"/>
      <c r="P52" s="105"/>
      <c r="Q52" s="105"/>
      <c r="R52" s="106"/>
    </row>
    <row r="53" spans="1:18" ht="15.75" x14ac:dyDescent="0.25">
      <c r="A53" s="2">
        <v>263</v>
      </c>
      <c r="B53" s="194"/>
      <c r="C53" s="191"/>
      <c r="D53" s="6"/>
      <c r="E53" s="190"/>
      <c r="F53" s="6"/>
      <c r="G53" s="8"/>
      <c r="H53" s="8"/>
      <c r="I53" s="8"/>
      <c r="J53" s="20"/>
      <c r="K53" s="20"/>
      <c r="L53" s="104"/>
      <c r="M53" s="104"/>
      <c r="N53" s="105"/>
      <c r="O53" s="105"/>
      <c r="P53" s="105"/>
      <c r="Q53" s="105"/>
      <c r="R53" s="106"/>
    </row>
    <row r="54" spans="1:18" ht="15.75" x14ac:dyDescent="0.25">
      <c r="A54" s="2">
        <v>264</v>
      </c>
      <c r="B54" s="194" t="s">
        <v>27</v>
      </c>
      <c r="C54" s="192"/>
      <c r="D54" s="11"/>
      <c r="E54" s="11"/>
      <c r="F54" s="11"/>
      <c r="G54" s="12"/>
      <c r="H54" s="13"/>
      <c r="I54" s="8"/>
      <c r="J54" s="20"/>
      <c r="K54" s="20"/>
      <c r="L54" s="104"/>
      <c r="M54" s="104"/>
      <c r="N54" s="105"/>
      <c r="O54" s="105"/>
      <c r="P54" s="105"/>
      <c r="Q54" s="105"/>
      <c r="R54" s="106"/>
    </row>
    <row r="55" spans="1:18" ht="15.75" x14ac:dyDescent="0.25">
      <c r="A55" s="2">
        <v>265</v>
      </c>
      <c r="B55" s="194"/>
      <c r="C55" s="193"/>
      <c r="D55" s="190"/>
      <c r="E55" s="190"/>
      <c r="F55" s="190"/>
      <c r="G55" s="7"/>
      <c r="H55" s="7"/>
      <c r="I55" s="13"/>
      <c r="J55" s="20"/>
      <c r="K55" s="20"/>
      <c r="L55" s="104"/>
      <c r="M55" s="104"/>
      <c r="N55" s="105"/>
      <c r="O55" s="105"/>
      <c r="P55" s="105"/>
      <c r="Q55" s="105"/>
      <c r="R55" s="106"/>
    </row>
    <row r="56" spans="1:18" ht="15.75" x14ac:dyDescent="0.25">
      <c r="A56" s="2">
        <v>266</v>
      </c>
      <c r="B56" s="194" t="s">
        <v>28</v>
      </c>
      <c r="C56" s="36"/>
      <c r="D56" s="36"/>
      <c r="E56" s="36"/>
      <c r="F56" s="36"/>
      <c r="G56" s="8"/>
      <c r="H56" s="8"/>
      <c r="I56" s="7"/>
      <c r="J56" s="20"/>
      <c r="K56" s="20"/>
      <c r="L56" s="104"/>
      <c r="M56" s="104"/>
      <c r="N56" s="105"/>
      <c r="O56" s="105"/>
      <c r="P56" s="105"/>
      <c r="Q56" s="105"/>
      <c r="R56" s="106"/>
    </row>
    <row r="57" spans="1:18" ht="15.75" x14ac:dyDescent="0.25">
      <c r="A57" s="2">
        <v>267</v>
      </c>
      <c r="B57" s="194"/>
      <c r="C57" s="36"/>
      <c r="D57" s="36"/>
      <c r="E57" s="36"/>
      <c r="F57" s="36"/>
      <c r="G57" s="8"/>
      <c r="H57" s="8"/>
      <c r="I57" s="8"/>
      <c r="J57" s="20"/>
      <c r="K57" s="20"/>
      <c r="L57" s="104"/>
      <c r="M57" s="104"/>
      <c r="N57" s="105"/>
      <c r="O57" s="105"/>
      <c r="P57" s="105"/>
      <c r="Q57" s="105"/>
      <c r="R57" s="106"/>
    </row>
    <row r="58" spans="1:18" ht="15.75" x14ac:dyDescent="0.25">
      <c r="A58" s="2">
        <v>268</v>
      </c>
      <c r="B58" s="194" t="s">
        <v>29</v>
      </c>
      <c r="C58" s="36"/>
      <c r="D58" s="36"/>
      <c r="E58" s="36"/>
      <c r="F58" s="36"/>
      <c r="G58" s="8"/>
      <c r="H58" s="8"/>
      <c r="I58" s="8"/>
      <c r="J58" s="20"/>
      <c r="K58" s="20"/>
      <c r="L58" s="104"/>
      <c r="M58" s="104"/>
      <c r="N58" s="105"/>
      <c r="O58" s="105"/>
      <c r="P58" s="105"/>
      <c r="Q58" s="105"/>
      <c r="R58" s="106"/>
    </row>
    <row r="59" spans="1:18" ht="15.75" x14ac:dyDescent="0.25">
      <c r="A59" s="2">
        <v>269</v>
      </c>
      <c r="B59" s="194"/>
      <c r="C59" s="36"/>
      <c r="D59" s="36"/>
      <c r="E59" s="36"/>
      <c r="F59" s="36"/>
      <c r="G59" s="8"/>
      <c r="H59" s="8"/>
      <c r="I59" s="8"/>
      <c r="J59" s="20"/>
      <c r="K59" s="20"/>
      <c r="L59" s="104"/>
      <c r="M59" s="104"/>
      <c r="N59" s="105"/>
      <c r="O59" s="105"/>
      <c r="P59" s="105"/>
      <c r="Q59" s="105"/>
      <c r="R59" s="106"/>
    </row>
    <row r="60" spans="1:18" ht="15.75" x14ac:dyDescent="0.25">
      <c r="A60" s="2">
        <v>270</v>
      </c>
      <c r="B60" s="194" t="s">
        <v>30</v>
      </c>
      <c r="C60" s="36"/>
      <c r="D60" s="36"/>
      <c r="E60" s="36"/>
      <c r="F60" s="36"/>
      <c r="G60" s="8"/>
      <c r="H60" s="8"/>
      <c r="I60" s="8"/>
      <c r="J60" s="20"/>
      <c r="K60" s="20"/>
      <c r="L60" s="104"/>
      <c r="M60" s="104"/>
      <c r="N60" s="105"/>
      <c r="O60" s="105"/>
      <c r="P60" s="105"/>
      <c r="Q60" s="105"/>
      <c r="R60" s="106"/>
    </row>
    <row r="61" spans="1:18" ht="15.75" x14ac:dyDescent="0.25">
      <c r="A61" s="2">
        <v>271</v>
      </c>
      <c r="B61" s="194"/>
      <c r="C61" s="36"/>
      <c r="D61" s="36"/>
      <c r="E61" s="36"/>
      <c r="F61" s="36"/>
      <c r="G61" s="8"/>
      <c r="H61" s="8"/>
      <c r="I61" s="8"/>
      <c r="J61" s="20"/>
      <c r="K61" s="20"/>
      <c r="L61" s="104"/>
      <c r="M61" s="104"/>
      <c r="N61" s="105"/>
      <c r="O61" s="105"/>
      <c r="P61" s="105"/>
      <c r="Q61" s="105"/>
      <c r="R61" s="106"/>
    </row>
    <row r="62" spans="1:18" ht="15.75" x14ac:dyDescent="0.25">
      <c r="A62" s="2">
        <v>272</v>
      </c>
      <c r="B62" s="194" t="s">
        <v>31</v>
      </c>
      <c r="C62" s="36"/>
      <c r="D62" s="36"/>
      <c r="E62" s="36"/>
      <c r="F62" s="36"/>
      <c r="G62" s="8"/>
      <c r="H62" s="8"/>
      <c r="I62" s="8"/>
      <c r="J62" s="20"/>
      <c r="K62" s="20"/>
      <c r="L62" s="104"/>
      <c r="M62" s="104"/>
      <c r="N62" s="105"/>
      <c r="O62" s="105"/>
      <c r="P62" s="105"/>
      <c r="Q62" s="105"/>
      <c r="R62" s="106"/>
    </row>
    <row r="63" spans="1:18" ht="15.75" x14ac:dyDescent="0.25">
      <c r="A63" s="2">
        <v>273</v>
      </c>
      <c r="B63" s="194"/>
      <c r="C63" s="36"/>
      <c r="D63" s="36"/>
      <c r="E63" s="36"/>
      <c r="F63" s="36"/>
      <c r="G63" s="8"/>
      <c r="H63" s="8"/>
      <c r="I63" s="8"/>
      <c r="J63" s="20"/>
      <c r="K63" s="20"/>
      <c r="L63" s="104"/>
      <c r="M63" s="104"/>
      <c r="N63" s="105"/>
      <c r="O63" s="105"/>
      <c r="P63" s="105"/>
      <c r="Q63" s="105"/>
      <c r="R63" s="106"/>
    </row>
    <row r="64" spans="1:18" ht="15.75" x14ac:dyDescent="0.25">
      <c r="A64" s="2">
        <v>274</v>
      </c>
      <c r="B64" s="194" t="s">
        <v>32</v>
      </c>
      <c r="C64" s="36"/>
      <c r="D64" s="36"/>
      <c r="E64" s="36"/>
      <c r="F64" s="36"/>
      <c r="G64" s="8"/>
      <c r="H64" s="8"/>
      <c r="I64" s="8"/>
      <c r="J64" s="20"/>
      <c r="K64" s="20"/>
      <c r="L64" s="104"/>
      <c r="M64" s="104"/>
      <c r="N64" s="105"/>
      <c r="O64" s="105"/>
      <c r="P64" s="105"/>
      <c r="Q64" s="105"/>
      <c r="R64" s="106"/>
    </row>
    <row r="65" spans="1:18" ht="15.75" x14ac:dyDescent="0.25">
      <c r="A65" s="2">
        <v>275</v>
      </c>
      <c r="B65" s="194"/>
      <c r="C65" s="36"/>
      <c r="D65" s="36"/>
      <c r="E65" s="36"/>
      <c r="F65" s="36"/>
      <c r="G65" s="8"/>
      <c r="H65" s="8"/>
      <c r="I65" s="8"/>
      <c r="J65" s="20"/>
      <c r="K65" s="20"/>
      <c r="L65" s="104"/>
      <c r="M65" s="104"/>
      <c r="N65" s="105"/>
      <c r="O65" s="105"/>
      <c r="P65" s="105"/>
      <c r="Q65" s="105"/>
      <c r="R65" s="106"/>
    </row>
    <row r="66" spans="1:18" ht="15.75" x14ac:dyDescent="0.25">
      <c r="A66" s="2">
        <v>276</v>
      </c>
      <c r="B66" s="194" t="s">
        <v>226</v>
      </c>
      <c r="C66" s="36"/>
      <c r="D66" s="36"/>
      <c r="E66" s="36"/>
      <c r="F66" s="36"/>
      <c r="G66" s="8"/>
      <c r="H66" s="8"/>
      <c r="I66" s="8"/>
      <c r="J66" s="20"/>
      <c r="K66" s="20"/>
      <c r="L66" s="104"/>
      <c r="M66" s="104"/>
      <c r="N66" s="105"/>
      <c r="O66" s="105"/>
      <c r="P66" s="105"/>
      <c r="Q66" s="105"/>
      <c r="R66" s="106"/>
    </row>
    <row r="67" spans="1:18" ht="15.75" x14ac:dyDescent="0.25">
      <c r="A67" s="2">
        <v>277</v>
      </c>
      <c r="B67" s="194"/>
      <c r="C67" s="36"/>
      <c r="D67" s="36"/>
      <c r="E67" s="36"/>
      <c r="F67" s="36"/>
      <c r="G67" s="8"/>
      <c r="H67" s="8"/>
      <c r="I67" s="8"/>
      <c r="J67" s="20"/>
      <c r="K67" s="20"/>
      <c r="L67" s="104"/>
      <c r="M67" s="104"/>
      <c r="N67" s="105"/>
      <c r="O67" s="105"/>
      <c r="P67" s="105"/>
      <c r="Q67" s="105"/>
      <c r="R67" s="106"/>
    </row>
    <row r="68" spans="1:18" ht="15.75" x14ac:dyDescent="0.25">
      <c r="A68" s="2">
        <v>278</v>
      </c>
      <c r="B68" s="194" t="s">
        <v>227</v>
      </c>
      <c r="C68" s="36"/>
      <c r="D68" s="36"/>
      <c r="E68" s="36"/>
      <c r="F68" s="36"/>
      <c r="G68" s="8"/>
      <c r="H68" s="8"/>
      <c r="I68" s="8"/>
      <c r="J68" s="20"/>
      <c r="K68" s="20"/>
      <c r="L68" s="104"/>
      <c r="M68" s="104"/>
      <c r="N68" s="105"/>
      <c r="O68" s="105"/>
      <c r="P68" s="105"/>
      <c r="Q68" s="105"/>
      <c r="R68" s="106"/>
    </row>
    <row r="69" spans="1:18" ht="15.75" x14ac:dyDescent="0.25">
      <c r="A69" s="2">
        <v>279</v>
      </c>
      <c r="B69" s="194"/>
      <c r="C69" s="36"/>
      <c r="D69" s="36"/>
      <c r="E69" s="36"/>
      <c r="F69" s="36"/>
      <c r="G69" s="8"/>
      <c r="H69" s="8"/>
      <c r="I69" s="8"/>
      <c r="J69" s="20"/>
      <c r="K69" s="20"/>
      <c r="L69" s="104"/>
      <c r="M69" s="104"/>
      <c r="N69" s="105"/>
      <c r="O69" s="105"/>
      <c r="P69" s="105"/>
      <c r="Q69" s="105"/>
      <c r="R69" s="106"/>
    </row>
    <row r="70" spans="1:18" ht="15.75" x14ac:dyDescent="0.25">
      <c r="A70" s="2">
        <v>280</v>
      </c>
      <c r="B70" s="194" t="s">
        <v>228</v>
      </c>
      <c r="C70" s="36"/>
      <c r="D70" s="36"/>
      <c r="E70" s="36"/>
      <c r="F70" s="36"/>
      <c r="G70" s="8"/>
      <c r="H70" s="8"/>
      <c r="I70" s="8"/>
      <c r="J70" s="20"/>
      <c r="K70" s="20"/>
      <c r="L70" s="104"/>
      <c r="M70" s="104"/>
      <c r="N70" s="105"/>
      <c r="O70" s="105"/>
      <c r="P70" s="105"/>
      <c r="Q70" s="105"/>
      <c r="R70" s="106"/>
    </row>
    <row r="71" spans="1:18" ht="15.75" x14ac:dyDescent="0.25">
      <c r="A71" s="2">
        <v>281</v>
      </c>
      <c r="B71" s="194"/>
      <c r="C71" s="36"/>
      <c r="D71" s="36"/>
      <c r="E71" s="36"/>
      <c r="F71" s="36"/>
      <c r="G71" s="8"/>
      <c r="H71" s="8"/>
      <c r="I71" s="8"/>
      <c r="J71" s="20"/>
      <c r="K71" s="20"/>
      <c r="L71" s="104"/>
      <c r="M71" s="104"/>
      <c r="N71" s="105"/>
      <c r="O71" s="105"/>
      <c r="P71" s="105"/>
      <c r="Q71" s="105"/>
      <c r="R71" s="106"/>
    </row>
    <row r="72" spans="1:18" ht="15.75" x14ac:dyDescent="0.25">
      <c r="A72" s="2">
        <v>282</v>
      </c>
      <c r="B72" s="194" t="s">
        <v>229</v>
      </c>
      <c r="C72" s="36"/>
      <c r="D72" s="36"/>
      <c r="E72" s="36"/>
      <c r="F72" s="36"/>
      <c r="G72" s="8"/>
      <c r="H72" s="8"/>
      <c r="I72" s="8"/>
      <c r="J72" s="20"/>
      <c r="K72" s="20"/>
      <c r="L72" s="104"/>
      <c r="M72" s="104"/>
      <c r="N72" s="105"/>
      <c r="O72" s="105"/>
      <c r="P72" s="105"/>
      <c r="Q72" s="105"/>
      <c r="R72" s="106"/>
    </row>
    <row r="73" spans="1:18" ht="15.75" x14ac:dyDescent="0.25">
      <c r="A73" s="2">
        <v>283</v>
      </c>
      <c r="B73" s="194"/>
      <c r="C73" s="36"/>
      <c r="D73" s="36"/>
      <c r="E73" s="36"/>
      <c r="F73" s="36"/>
      <c r="G73" s="8"/>
      <c r="H73" s="8"/>
      <c r="I73" s="8"/>
      <c r="J73" s="20"/>
      <c r="K73" s="20"/>
      <c r="L73" s="104"/>
      <c r="M73" s="104"/>
      <c r="N73" s="105"/>
      <c r="O73" s="105"/>
      <c r="P73" s="105"/>
      <c r="Q73" s="105"/>
      <c r="R73" s="106"/>
    </row>
    <row r="74" spans="1:18" ht="15.75" x14ac:dyDescent="0.25">
      <c r="A74" s="2">
        <v>284</v>
      </c>
      <c r="B74" s="194" t="s">
        <v>230</v>
      </c>
      <c r="C74" s="36"/>
      <c r="D74" s="36"/>
      <c r="E74" s="36"/>
      <c r="F74" s="36"/>
      <c r="G74" s="8"/>
      <c r="H74" s="8"/>
      <c r="I74" s="8"/>
      <c r="J74" s="20"/>
      <c r="K74" s="20"/>
      <c r="L74" s="104"/>
      <c r="M74" s="104"/>
      <c r="N74" s="105"/>
      <c r="O74" s="105"/>
      <c r="P74" s="105"/>
      <c r="Q74" s="105"/>
      <c r="R74" s="106"/>
    </row>
    <row r="75" spans="1:18" ht="15.75" x14ac:dyDescent="0.25">
      <c r="A75" s="2">
        <v>285</v>
      </c>
      <c r="B75" s="194"/>
      <c r="C75" s="36"/>
      <c r="D75" s="36"/>
      <c r="E75" s="36"/>
      <c r="F75" s="36"/>
      <c r="G75" s="8"/>
      <c r="H75" s="8"/>
      <c r="I75" s="8"/>
      <c r="J75" s="20"/>
      <c r="K75" s="20"/>
      <c r="L75" s="104"/>
      <c r="M75" s="104"/>
      <c r="N75" s="105"/>
      <c r="O75" s="105"/>
      <c r="P75" s="105"/>
      <c r="Q75" s="105"/>
      <c r="R75" s="106"/>
    </row>
    <row r="76" spans="1:18" ht="15.75" x14ac:dyDescent="0.25">
      <c r="A76" s="2">
        <v>286</v>
      </c>
      <c r="B76" s="194" t="s">
        <v>231</v>
      </c>
      <c r="C76" s="36"/>
      <c r="D76" s="36"/>
      <c r="E76" s="36"/>
      <c r="F76" s="36"/>
      <c r="G76" s="8"/>
      <c r="H76" s="8"/>
      <c r="I76" s="8"/>
      <c r="J76" s="20"/>
      <c r="K76" s="20"/>
      <c r="L76" s="104"/>
      <c r="M76" s="104"/>
      <c r="N76" s="105"/>
      <c r="O76" s="105"/>
      <c r="P76" s="105"/>
      <c r="Q76" s="105"/>
      <c r="R76" s="106"/>
    </row>
    <row r="77" spans="1:18" ht="15.75" x14ac:dyDescent="0.25">
      <c r="A77" s="2">
        <v>287</v>
      </c>
      <c r="B77" s="194"/>
      <c r="C77" s="36"/>
      <c r="D77" s="36"/>
      <c r="E77" s="36"/>
      <c r="F77" s="36"/>
      <c r="G77" s="8"/>
      <c r="H77" s="8"/>
      <c r="I77" s="8"/>
      <c r="J77" s="20"/>
      <c r="K77" s="20"/>
      <c r="L77" s="104"/>
      <c r="M77" s="104"/>
      <c r="N77" s="105"/>
      <c r="O77" s="105"/>
      <c r="P77" s="105"/>
      <c r="Q77" s="105"/>
      <c r="R77" s="106"/>
    </row>
    <row r="78" spans="1:18" ht="15.75" x14ac:dyDescent="0.25">
      <c r="A78" s="2">
        <v>288</v>
      </c>
      <c r="B78" s="194" t="s">
        <v>232</v>
      </c>
      <c r="C78" s="36"/>
      <c r="D78" s="36"/>
      <c r="E78" s="36"/>
      <c r="F78" s="36"/>
      <c r="G78" s="8"/>
      <c r="H78" s="8"/>
      <c r="I78" s="8"/>
      <c r="J78" s="20"/>
      <c r="K78" s="20"/>
      <c r="L78" s="104"/>
      <c r="M78" s="104"/>
      <c r="N78" s="105"/>
      <c r="O78" s="105"/>
      <c r="P78" s="105"/>
      <c r="Q78" s="105"/>
      <c r="R78" s="106"/>
    </row>
    <row r="79" spans="1:18" ht="15.75" x14ac:dyDescent="0.25">
      <c r="A79" s="2">
        <v>289</v>
      </c>
      <c r="B79" s="194"/>
      <c r="C79" s="36"/>
      <c r="D79" s="36"/>
      <c r="E79" s="36"/>
      <c r="F79" s="36"/>
      <c r="G79" s="8"/>
      <c r="H79" s="8"/>
      <c r="I79" s="8"/>
      <c r="J79" s="20"/>
      <c r="K79" s="20"/>
      <c r="L79" s="104"/>
      <c r="M79" s="104"/>
      <c r="N79" s="105"/>
      <c r="O79" s="105"/>
      <c r="P79" s="105"/>
      <c r="Q79" s="105"/>
      <c r="R79" s="106"/>
    </row>
    <row r="80" spans="1:18" ht="15.75" x14ac:dyDescent="0.25">
      <c r="A80" s="2">
        <v>290</v>
      </c>
      <c r="B80" s="194" t="s">
        <v>233</v>
      </c>
      <c r="C80" s="36"/>
      <c r="D80" s="36"/>
      <c r="E80" s="36"/>
      <c r="F80" s="36"/>
      <c r="G80" s="8"/>
      <c r="H80" s="8"/>
      <c r="I80" s="8"/>
      <c r="J80" s="20"/>
      <c r="K80" s="20"/>
      <c r="L80" s="104"/>
      <c r="M80" s="104"/>
      <c r="N80" s="105"/>
      <c r="O80" s="105"/>
      <c r="P80" s="105"/>
      <c r="Q80" s="105"/>
      <c r="R80" s="106"/>
    </row>
    <row r="81" spans="1:18" ht="15.75" x14ac:dyDescent="0.25">
      <c r="A81" s="2">
        <v>291</v>
      </c>
      <c r="B81" s="194"/>
      <c r="C81" s="36"/>
      <c r="D81" s="36"/>
      <c r="E81" s="36"/>
      <c r="F81" s="36"/>
      <c r="G81" s="8"/>
      <c r="H81" s="8"/>
      <c r="I81" s="8"/>
      <c r="J81" s="20"/>
      <c r="K81" s="20"/>
      <c r="L81" s="104"/>
      <c r="M81" s="104"/>
      <c r="N81" s="105"/>
      <c r="O81" s="105"/>
      <c r="P81" s="105"/>
      <c r="Q81" s="105"/>
      <c r="R81" s="106"/>
    </row>
    <row r="82" spans="1:18" ht="15.75" x14ac:dyDescent="0.25">
      <c r="A82" s="2">
        <v>292</v>
      </c>
      <c r="B82" s="194" t="s">
        <v>234</v>
      </c>
      <c r="C82" s="36"/>
      <c r="D82" s="36"/>
      <c r="E82" s="36"/>
      <c r="F82" s="36"/>
      <c r="G82" s="8"/>
      <c r="H82" s="8"/>
      <c r="I82" s="8"/>
      <c r="J82" s="20"/>
      <c r="K82" s="20"/>
      <c r="L82" s="104"/>
      <c r="M82" s="104"/>
      <c r="N82" s="105"/>
      <c r="O82" s="105"/>
      <c r="P82" s="105"/>
      <c r="Q82" s="105"/>
      <c r="R82" s="106"/>
    </row>
    <row r="83" spans="1:18" ht="15.75" x14ac:dyDescent="0.25">
      <c r="A83" s="2">
        <v>293</v>
      </c>
      <c r="B83" s="194"/>
      <c r="C83" s="36"/>
      <c r="D83" s="36"/>
      <c r="E83" s="36"/>
      <c r="F83" s="36"/>
      <c r="G83" s="8"/>
      <c r="H83" s="8"/>
      <c r="I83" s="8"/>
      <c r="J83" s="20"/>
      <c r="K83" s="20"/>
      <c r="L83" s="104"/>
      <c r="M83" s="104"/>
      <c r="N83" s="105"/>
      <c r="O83" s="105"/>
      <c r="P83" s="105"/>
      <c r="Q83" s="105"/>
      <c r="R83" s="106"/>
    </row>
    <row r="84" spans="1:18" ht="15.75" x14ac:dyDescent="0.25">
      <c r="A84" s="2">
        <v>294</v>
      </c>
      <c r="B84" s="194" t="s">
        <v>235</v>
      </c>
      <c r="C84" s="36"/>
      <c r="D84" s="36"/>
      <c r="E84" s="36"/>
      <c r="F84" s="36"/>
      <c r="G84" s="8"/>
      <c r="H84" s="8"/>
      <c r="I84" s="8"/>
      <c r="J84" s="20"/>
      <c r="K84" s="20"/>
      <c r="L84" s="104"/>
      <c r="M84" s="104"/>
      <c r="N84" s="105"/>
      <c r="O84" s="105"/>
      <c r="P84" s="105"/>
      <c r="Q84" s="105"/>
      <c r="R84" s="106"/>
    </row>
    <row r="85" spans="1:18" ht="15.75" x14ac:dyDescent="0.25">
      <c r="A85" s="2">
        <v>295</v>
      </c>
      <c r="B85" s="194"/>
      <c r="C85" s="36"/>
      <c r="D85" s="36"/>
      <c r="E85" s="36"/>
      <c r="F85" s="36"/>
      <c r="G85" s="8"/>
      <c r="H85" s="8"/>
      <c r="I85" s="8"/>
      <c r="J85" s="20"/>
      <c r="K85" s="20"/>
      <c r="L85" s="104"/>
      <c r="M85" s="104"/>
      <c r="N85" s="105"/>
      <c r="O85" s="105"/>
      <c r="P85" s="105"/>
      <c r="Q85" s="105"/>
      <c r="R85" s="106"/>
    </row>
    <row r="86" spans="1:18" ht="15.75" x14ac:dyDescent="0.25">
      <c r="A86" s="2">
        <v>296</v>
      </c>
      <c r="B86" s="194" t="s">
        <v>236</v>
      </c>
      <c r="C86" s="36"/>
      <c r="D86" s="36"/>
      <c r="E86" s="36"/>
      <c r="F86" s="36"/>
      <c r="G86" s="8"/>
      <c r="H86" s="8"/>
      <c r="I86" s="8"/>
      <c r="J86" s="20"/>
      <c r="K86" s="20"/>
      <c r="L86" s="104"/>
      <c r="M86" s="104"/>
      <c r="N86" s="105"/>
      <c r="O86" s="105"/>
      <c r="P86" s="105"/>
      <c r="Q86" s="105"/>
      <c r="R86" s="106"/>
    </row>
    <row r="87" spans="1:18" ht="15.75" x14ac:dyDescent="0.25">
      <c r="A87" s="15">
        <v>297</v>
      </c>
      <c r="B87" s="194"/>
      <c r="C87" s="194"/>
      <c r="D87" s="194"/>
      <c r="E87" s="194"/>
      <c r="F87" s="194"/>
      <c r="G87" s="20"/>
      <c r="H87" s="20"/>
      <c r="I87" s="8"/>
      <c r="J87" s="20"/>
      <c r="K87" s="20"/>
      <c r="L87" s="104"/>
      <c r="M87" s="104"/>
      <c r="N87" s="105"/>
      <c r="O87" s="105"/>
      <c r="P87" s="105"/>
      <c r="Q87" s="105"/>
      <c r="R87" s="106"/>
    </row>
    <row r="88" spans="1:18" ht="15.75" x14ac:dyDescent="0.25">
      <c r="A88" s="15">
        <v>299</v>
      </c>
      <c r="B88" s="36"/>
      <c r="C88" s="196"/>
      <c r="D88" s="36"/>
      <c r="E88" s="36"/>
      <c r="F88" s="188"/>
      <c r="G88" s="8"/>
      <c r="H88" s="8"/>
      <c r="I88" s="8"/>
      <c r="J88" s="8"/>
      <c r="K88" s="99"/>
      <c r="L88" s="104"/>
      <c r="M88" s="104"/>
      <c r="N88" s="105"/>
      <c r="O88" s="105"/>
      <c r="P88" s="105"/>
      <c r="Q88" s="105"/>
      <c r="R88" s="106"/>
    </row>
  </sheetData>
  <sortState ref="B4:M55">
    <sortCondition descending="1" ref="M4:M55"/>
  </sortState>
  <mergeCells count="12"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H2"/>
    <mergeCell ref="I2:L2"/>
    <mergeCell ref="M2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abSelected="1" workbookViewId="0">
      <selection activeCell="U6" sqref="U6"/>
    </sheetView>
  </sheetViews>
  <sheetFormatPr defaultRowHeight="15.75" x14ac:dyDescent="0.25"/>
  <cols>
    <col min="2" max="2" width="30.140625" style="197" customWidth="1"/>
    <col min="3" max="3" width="9.140625" style="198"/>
    <col min="4" max="4" width="25" style="198" customWidth="1"/>
    <col min="5" max="5" width="9.140625" style="198"/>
    <col min="6" max="6" width="25.28515625" style="198" customWidth="1"/>
    <col min="7" max="7" width="10.42578125" customWidth="1"/>
    <col min="8" max="8" width="11.7109375" customWidth="1"/>
    <col min="18" max="18" width="15" customWidth="1"/>
  </cols>
  <sheetData>
    <row r="1" spans="1:18" ht="21" x14ac:dyDescent="0.35">
      <c r="A1" s="157" t="s">
        <v>244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24"/>
    </row>
    <row r="2" spans="1:18" x14ac:dyDescent="0.25">
      <c r="A2" s="138" t="s">
        <v>0</v>
      </c>
      <c r="B2" s="160" t="s">
        <v>73</v>
      </c>
      <c r="C2" s="161" t="s">
        <v>2</v>
      </c>
      <c r="D2" s="160" t="s">
        <v>3</v>
      </c>
      <c r="E2" s="160" t="s">
        <v>4</v>
      </c>
      <c r="F2" s="160" t="s">
        <v>5</v>
      </c>
      <c r="G2" s="141" t="s">
        <v>6</v>
      </c>
      <c r="H2" s="141"/>
      <c r="I2" s="158" t="s">
        <v>7</v>
      </c>
      <c r="J2" s="158"/>
      <c r="K2" s="158"/>
      <c r="L2" s="159"/>
      <c r="M2" s="145" t="s">
        <v>8</v>
      </c>
      <c r="N2" s="155" t="s">
        <v>9</v>
      </c>
      <c r="O2" s="149" t="s">
        <v>15</v>
      </c>
      <c r="P2" s="22"/>
      <c r="Q2" s="22"/>
      <c r="R2" s="22"/>
    </row>
    <row r="3" spans="1:18" ht="31.5" x14ac:dyDescent="0.25">
      <c r="A3" s="139"/>
      <c r="B3" s="162"/>
      <c r="C3" s="163"/>
      <c r="D3" s="162"/>
      <c r="E3" s="162"/>
      <c r="F3" s="162"/>
      <c r="G3" s="53" t="s">
        <v>10</v>
      </c>
      <c r="H3" s="53" t="s">
        <v>11</v>
      </c>
      <c r="I3" s="53" t="s">
        <v>241</v>
      </c>
      <c r="J3" s="53" t="s">
        <v>238</v>
      </c>
      <c r="K3" s="76" t="s">
        <v>242</v>
      </c>
      <c r="L3" s="76" t="s">
        <v>243</v>
      </c>
      <c r="M3" s="148"/>
      <c r="N3" s="156"/>
      <c r="O3" s="151"/>
      <c r="P3" s="53" t="s">
        <v>16</v>
      </c>
      <c r="Q3" s="53" t="s">
        <v>17</v>
      </c>
      <c r="R3" s="53" t="s">
        <v>18</v>
      </c>
    </row>
    <row r="4" spans="1:18" ht="31.5" x14ac:dyDescent="0.25">
      <c r="A4" s="66" t="s">
        <v>33</v>
      </c>
      <c r="B4" s="164" t="s">
        <v>141</v>
      </c>
      <c r="C4" s="165">
        <v>10022</v>
      </c>
      <c r="D4" s="166" t="s">
        <v>77</v>
      </c>
      <c r="E4" s="167" t="s">
        <v>135</v>
      </c>
      <c r="F4" s="168" t="s">
        <v>79</v>
      </c>
      <c r="G4" s="119">
        <v>20</v>
      </c>
      <c r="H4" s="39">
        <v>76</v>
      </c>
      <c r="I4" s="39">
        <v>25</v>
      </c>
      <c r="J4" s="39">
        <v>25</v>
      </c>
      <c r="K4" s="39">
        <v>25</v>
      </c>
      <c r="L4" s="73">
        <v>25</v>
      </c>
      <c r="M4" s="120">
        <f t="shared" ref="M4:M35" si="0">SUM(G4:L4)</f>
        <v>196</v>
      </c>
      <c r="N4" s="68">
        <f>1/2*M4</f>
        <v>98</v>
      </c>
      <c r="O4" s="57"/>
      <c r="P4" s="57">
        <v>98</v>
      </c>
      <c r="Q4" s="58">
        <v>1</v>
      </c>
      <c r="R4" s="59" t="s">
        <v>272</v>
      </c>
    </row>
    <row r="5" spans="1:18" ht="31.5" x14ac:dyDescent="0.25">
      <c r="A5" s="67" t="s">
        <v>34</v>
      </c>
      <c r="B5" s="169" t="s">
        <v>204</v>
      </c>
      <c r="C5" s="170">
        <v>10004</v>
      </c>
      <c r="D5" s="171" t="s">
        <v>63</v>
      </c>
      <c r="E5" s="172" t="s">
        <v>203</v>
      </c>
      <c r="F5" s="17" t="s">
        <v>64</v>
      </c>
      <c r="G5" s="70">
        <v>20</v>
      </c>
      <c r="H5" s="41">
        <v>67</v>
      </c>
      <c r="I5" s="41">
        <v>25</v>
      </c>
      <c r="J5" s="42">
        <v>25</v>
      </c>
      <c r="K5" s="42">
        <v>25</v>
      </c>
      <c r="L5" s="64">
        <v>25</v>
      </c>
      <c r="M5" s="72">
        <f t="shared" si="0"/>
        <v>187</v>
      </c>
      <c r="N5" s="68">
        <f t="shared" ref="N5:N68" si="1">1/2*M5</f>
        <v>93.5</v>
      </c>
      <c r="O5" s="57"/>
      <c r="P5" s="57">
        <v>93.5</v>
      </c>
      <c r="Q5" s="58">
        <v>2</v>
      </c>
      <c r="R5" s="59" t="s">
        <v>272</v>
      </c>
    </row>
    <row r="6" spans="1:18" ht="31.5" x14ac:dyDescent="0.25">
      <c r="A6" s="69" t="s">
        <v>35</v>
      </c>
      <c r="B6" s="34" t="s">
        <v>221</v>
      </c>
      <c r="C6" s="173">
        <v>11002</v>
      </c>
      <c r="D6" s="174" t="s">
        <v>220</v>
      </c>
      <c r="E6" s="175">
        <v>11</v>
      </c>
      <c r="F6" s="33" t="s">
        <v>68</v>
      </c>
      <c r="G6" s="70">
        <v>20</v>
      </c>
      <c r="H6" s="41">
        <v>67</v>
      </c>
      <c r="I6" s="41">
        <v>25</v>
      </c>
      <c r="J6" s="42">
        <v>25</v>
      </c>
      <c r="K6" s="42">
        <v>25</v>
      </c>
      <c r="L6" s="64">
        <v>23</v>
      </c>
      <c r="M6" s="72">
        <f t="shared" si="0"/>
        <v>185</v>
      </c>
      <c r="N6" s="68">
        <f t="shared" si="1"/>
        <v>92.5</v>
      </c>
      <c r="O6" s="57"/>
      <c r="P6" s="57">
        <v>92.5</v>
      </c>
      <c r="Q6" s="58">
        <v>3</v>
      </c>
      <c r="R6" s="59" t="s">
        <v>272</v>
      </c>
    </row>
    <row r="7" spans="1:18" ht="30" x14ac:dyDescent="0.25">
      <c r="A7" s="67" t="s">
        <v>37</v>
      </c>
      <c r="B7" s="169" t="s">
        <v>200</v>
      </c>
      <c r="C7" s="17">
        <v>10003</v>
      </c>
      <c r="D7" s="171" t="s">
        <v>63</v>
      </c>
      <c r="E7" s="172" t="s">
        <v>201</v>
      </c>
      <c r="F7" s="17" t="s">
        <v>64</v>
      </c>
      <c r="G7" s="70">
        <v>18</v>
      </c>
      <c r="H7" s="41">
        <v>67</v>
      </c>
      <c r="I7" s="41">
        <v>25</v>
      </c>
      <c r="J7" s="42">
        <v>25</v>
      </c>
      <c r="K7" s="42">
        <v>25</v>
      </c>
      <c r="L7" s="64">
        <v>25</v>
      </c>
      <c r="M7" s="72">
        <f t="shared" si="0"/>
        <v>185</v>
      </c>
      <c r="N7" s="68">
        <f t="shared" si="1"/>
        <v>92.5</v>
      </c>
      <c r="O7" s="57"/>
      <c r="P7" s="57">
        <v>92.5</v>
      </c>
      <c r="Q7" s="58">
        <v>3</v>
      </c>
      <c r="R7" s="59" t="s">
        <v>272</v>
      </c>
    </row>
    <row r="8" spans="1:18" ht="31.5" x14ac:dyDescent="0.25">
      <c r="A8" s="67">
        <v>5</v>
      </c>
      <c r="B8" s="34" t="s">
        <v>264</v>
      </c>
      <c r="C8" s="33">
        <v>11001</v>
      </c>
      <c r="D8" s="33" t="s">
        <v>220</v>
      </c>
      <c r="E8" s="33">
        <v>11</v>
      </c>
      <c r="F8" s="33" t="s">
        <v>68</v>
      </c>
      <c r="G8" s="70">
        <v>20</v>
      </c>
      <c r="H8" s="41">
        <v>69</v>
      </c>
      <c r="I8" s="41">
        <v>20</v>
      </c>
      <c r="J8" s="42">
        <v>20</v>
      </c>
      <c r="K8" s="42">
        <v>20</v>
      </c>
      <c r="L8" s="64">
        <v>25</v>
      </c>
      <c r="M8" s="72">
        <f t="shared" si="0"/>
        <v>174</v>
      </c>
      <c r="N8" s="68">
        <f t="shared" si="1"/>
        <v>87</v>
      </c>
      <c r="O8" s="57"/>
      <c r="P8" s="57">
        <v>87</v>
      </c>
      <c r="Q8" s="58">
        <v>4</v>
      </c>
      <c r="R8" s="59" t="s">
        <v>272</v>
      </c>
    </row>
    <row r="9" spans="1:18" ht="31.5" x14ac:dyDescent="0.25">
      <c r="A9" s="67">
        <v>6</v>
      </c>
      <c r="B9" s="164" t="s">
        <v>142</v>
      </c>
      <c r="C9" s="168">
        <v>10018</v>
      </c>
      <c r="D9" s="168" t="s">
        <v>77</v>
      </c>
      <c r="E9" s="168" t="s">
        <v>135</v>
      </c>
      <c r="F9" s="168" t="s">
        <v>79</v>
      </c>
      <c r="G9" s="119">
        <v>17</v>
      </c>
      <c r="H9" s="39">
        <v>56</v>
      </c>
      <c r="I9" s="39">
        <v>25</v>
      </c>
      <c r="J9" s="39">
        <v>25</v>
      </c>
      <c r="K9" s="39">
        <v>25</v>
      </c>
      <c r="L9" s="73">
        <v>25</v>
      </c>
      <c r="M9" s="120">
        <f t="shared" si="0"/>
        <v>173</v>
      </c>
      <c r="N9" s="68">
        <f t="shared" si="1"/>
        <v>86.5</v>
      </c>
      <c r="O9" s="57"/>
      <c r="P9" s="57">
        <v>86.5</v>
      </c>
      <c r="Q9" s="58">
        <v>5</v>
      </c>
      <c r="R9" s="59" t="s">
        <v>272</v>
      </c>
    </row>
    <row r="10" spans="1:18" ht="31.5" x14ac:dyDescent="0.25">
      <c r="A10" s="67">
        <v>7</v>
      </c>
      <c r="B10" s="34" t="s">
        <v>263</v>
      </c>
      <c r="C10" s="33">
        <v>10011</v>
      </c>
      <c r="D10" s="33" t="s">
        <v>220</v>
      </c>
      <c r="E10" s="33">
        <v>10</v>
      </c>
      <c r="F10" s="33" t="s">
        <v>68</v>
      </c>
      <c r="G10" s="70">
        <v>19</v>
      </c>
      <c r="H10" s="41">
        <v>61</v>
      </c>
      <c r="I10" s="41">
        <v>25</v>
      </c>
      <c r="J10" s="42">
        <v>25</v>
      </c>
      <c r="K10" s="42">
        <v>20</v>
      </c>
      <c r="L10" s="64">
        <v>23</v>
      </c>
      <c r="M10" s="72">
        <f t="shared" si="0"/>
        <v>173</v>
      </c>
      <c r="N10" s="68">
        <f t="shared" si="1"/>
        <v>86.5</v>
      </c>
      <c r="O10" s="57"/>
      <c r="P10" s="57">
        <v>86.5</v>
      </c>
      <c r="Q10" s="58">
        <v>5</v>
      </c>
      <c r="R10" s="59" t="s">
        <v>272</v>
      </c>
    </row>
    <row r="11" spans="1:18" ht="30" x14ac:dyDescent="0.25">
      <c r="A11" s="67">
        <v>8</v>
      </c>
      <c r="B11" s="169" t="s">
        <v>181</v>
      </c>
      <c r="C11" s="48">
        <v>11006</v>
      </c>
      <c r="D11" s="18" t="s">
        <v>49</v>
      </c>
      <c r="E11" s="18">
        <v>11</v>
      </c>
      <c r="F11" s="17" t="s">
        <v>50</v>
      </c>
      <c r="G11" s="79">
        <v>18</v>
      </c>
      <c r="H11" s="43">
        <v>54</v>
      </c>
      <c r="I11" s="43">
        <v>25</v>
      </c>
      <c r="J11" s="42">
        <v>25</v>
      </c>
      <c r="K11" s="42">
        <v>25</v>
      </c>
      <c r="L11" s="64">
        <v>25</v>
      </c>
      <c r="M11" s="72">
        <f t="shared" si="0"/>
        <v>172</v>
      </c>
      <c r="N11" s="68">
        <f t="shared" si="1"/>
        <v>86</v>
      </c>
      <c r="O11" s="57"/>
      <c r="P11" s="57">
        <v>86</v>
      </c>
      <c r="Q11" s="58">
        <v>6</v>
      </c>
      <c r="R11" s="59" t="s">
        <v>272</v>
      </c>
    </row>
    <row r="12" spans="1:18" ht="45" x14ac:dyDescent="0.25">
      <c r="A12" s="67">
        <v>9</v>
      </c>
      <c r="B12" s="169" t="s">
        <v>166</v>
      </c>
      <c r="C12" s="17">
        <v>11018</v>
      </c>
      <c r="D12" s="17" t="s">
        <v>225</v>
      </c>
      <c r="E12" s="17">
        <v>11</v>
      </c>
      <c r="F12" s="17" t="s">
        <v>47</v>
      </c>
      <c r="G12" s="77">
        <v>14</v>
      </c>
      <c r="H12" s="41">
        <v>57</v>
      </c>
      <c r="I12" s="41">
        <v>25</v>
      </c>
      <c r="J12" s="41">
        <v>25</v>
      </c>
      <c r="K12" s="41">
        <v>25</v>
      </c>
      <c r="L12" s="71">
        <v>25</v>
      </c>
      <c r="M12" s="72">
        <f t="shared" si="0"/>
        <v>171</v>
      </c>
      <c r="N12" s="68">
        <f t="shared" si="1"/>
        <v>85.5</v>
      </c>
      <c r="O12" s="57"/>
      <c r="P12" s="57">
        <v>85.5</v>
      </c>
      <c r="Q12" s="58">
        <v>7</v>
      </c>
      <c r="R12" s="59" t="s">
        <v>272</v>
      </c>
    </row>
    <row r="13" spans="1:18" ht="45" x14ac:dyDescent="0.25">
      <c r="A13" s="67">
        <v>10</v>
      </c>
      <c r="B13" s="169" t="s">
        <v>164</v>
      </c>
      <c r="C13" s="17">
        <v>11020</v>
      </c>
      <c r="D13" s="17" t="s">
        <v>46</v>
      </c>
      <c r="E13" s="17">
        <v>11</v>
      </c>
      <c r="F13" s="17" t="s">
        <v>47</v>
      </c>
      <c r="G13" s="77">
        <v>14</v>
      </c>
      <c r="H13" s="41">
        <v>57</v>
      </c>
      <c r="I13" s="41">
        <v>25</v>
      </c>
      <c r="J13" s="41">
        <v>25</v>
      </c>
      <c r="K13" s="41">
        <v>25</v>
      </c>
      <c r="L13" s="71">
        <v>25</v>
      </c>
      <c r="M13" s="72">
        <f t="shared" si="0"/>
        <v>171</v>
      </c>
      <c r="N13" s="68">
        <f t="shared" si="1"/>
        <v>85.5</v>
      </c>
      <c r="O13" s="57"/>
      <c r="P13" s="57">
        <v>85.5</v>
      </c>
      <c r="Q13" s="58">
        <v>7</v>
      </c>
      <c r="R13" s="59" t="s">
        <v>272</v>
      </c>
    </row>
    <row r="14" spans="1:18" ht="31.5" x14ac:dyDescent="0.25">
      <c r="A14" s="67">
        <v>11</v>
      </c>
      <c r="B14" s="169" t="s">
        <v>194</v>
      </c>
      <c r="C14" s="17">
        <v>11043</v>
      </c>
      <c r="D14" s="17" t="s">
        <v>56</v>
      </c>
      <c r="E14" s="17">
        <v>11</v>
      </c>
      <c r="F14" s="17" t="s">
        <v>57</v>
      </c>
      <c r="G14" s="70">
        <v>15</v>
      </c>
      <c r="H14" s="41">
        <v>64</v>
      </c>
      <c r="I14" s="41">
        <v>25</v>
      </c>
      <c r="J14" s="42">
        <v>25</v>
      </c>
      <c r="K14" s="42">
        <v>25</v>
      </c>
      <c r="L14" s="64">
        <v>15</v>
      </c>
      <c r="M14" s="72">
        <f t="shared" si="0"/>
        <v>169</v>
      </c>
      <c r="N14" s="68">
        <f t="shared" si="1"/>
        <v>84.5</v>
      </c>
      <c r="O14" s="57"/>
      <c r="P14" s="57">
        <v>84.5</v>
      </c>
      <c r="Q14" s="58">
        <v>8</v>
      </c>
      <c r="R14" s="59" t="s">
        <v>272</v>
      </c>
    </row>
    <row r="15" spans="1:18" ht="45" x14ac:dyDescent="0.25">
      <c r="A15" s="67">
        <v>12</v>
      </c>
      <c r="B15" s="169" t="s">
        <v>165</v>
      </c>
      <c r="C15" s="17">
        <v>11019</v>
      </c>
      <c r="D15" s="17" t="s">
        <v>225</v>
      </c>
      <c r="E15" s="17">
        <v>11</v>
      </c>
      <c r="F15" s="17" t="s">
        <v>47</v>
      </c>
      <c r="G15" s="77">
        <v>14</v>
      </c>
      <c r="H15" s="41">
        <v>53</v>
      </c>
      <c r="I15" s="41">
        <v>25</v>
      </c>
      <c r="J15" s="41">
        <v>25</v>
      </c>
      <c r="K15" s="41">
        <v>25</v>
      </c>
      <c r="L15" s="71">
        <v>25</v>
      </c>
      <c r="M15" s="72">
        <f t="shared" si="0"/>
        <v>167</v>
      </c>
      <c r="N15" s="68">
        <f t="shared" si="1"/>
        <v>83.5</v>
      </c>
      <c r="O15" s="57"/>
      <c r="P15" s="57">
        <v>83.5</v>
      </c>
      <c r="Q15" s="58">
        <v>9</v>
      </c>
      <c r="R15" s="59" t="s">
        <v>272</v>
      </c>
    </row>
    <row r="16" spans="1:18" ht="30" x14ac:dyDescent="0.25">
      <c r="A16" s="67">
        <v>13</v>
      </c>
      <c r="B16" s="169" t="s">
        <v>217</v>
      </c>
      <c r="C16" s="48">
        <v>11040</v>
      </c>
      <c r="D16" s="18" t="s">
        <v>66</v>
      </c>
      <c r="E16" s="18" t="s">
        <v>161</v>
      </c>
      <c r="F16" s="32" t="s">
        <v>67</v>
      </c>
      <c r="G16" s="70">
        <v>20</v>
      </c>
      <c r="H16" s="41">
        <v>60</v>
      </c>
      <c r="I16" s="41">
        <v>25</v>
      </c>
      <c r="J16" s="42">
        <v>25</v>
      </c>
      <c r="K16" s="42">
        <v>10</v>
      </c>
      <c r="L16" s="64">
        <v>25</v>
      </c>
      <c r="M16" s="72">
        <f t="shared" si="0"/>
        <v>165</v>
      </c>
      <c r="N16" s="68">
        <f t="shared" si="1"/>
        <v>82.5</v>
      </c>
      <c r="O16" s="57"/>
      <c r="P16" s="57">
        <v>82.5</v>
      </c>
      <c r="Q16" s="58">
        <v>10</v>
      </c>
      <c r="R16" s="59" t="s">
        <v>272</v>
      </c>
    </row>
    <row r="17" spans="1:18" ht="30" x14ac:dyDescent="0.25">
      <c r="A17" s="67">
        <v>14</v>
      </c>
      <c r="B17" s="169" t="s">
        <v>206</v>
      </c>
      <c r="C17" s="17">
        <v>11027</v>
      </c>
      <c r="D17" s="17" t="s">
        <v>125</v>
      </c>
      <c r="E17" s="17" t="s">
        <v>161</v>
      </c>
      <c r="F17" s="17" t="s">
        <v>126</v>
      </c>
      <c r="G17" s="70">
        <v>17</v>
      </c>
      <c r="H17" s="41">
        <v>57</v>
      </c>
      <c r="I17" s="41">
        <v>25</v>
      </c>
      <c r="J17" s="42">
        <v>25</v>
      </c>
      <c r="K17" s="42">
        <v>25</v>
      </c>
      <c r="L17" s="64">
        <v>15</v>
      </c>
      <c r="M17" s="72">
        <f t="shared" si="0"/>
        <v>164</v>
      </c>
      <c r="N17" s="68">
        <f t="shared" si="1"/>
        <v>82</v>
      </c>
      <c r="O17" s="57"/>
      <c r="P17" s="57">
        <v>82</v>
      </c>
      <c r="Q17" s="58">
        <v>11</v>
      </c>
      <c r="R17" s="59" t="s">
        <v>272</v>
      </c>
    </row>
    <row r="18" spans="1:18" ht="31.5" x14ac:dyDescent="0.25">
      <c r="A18" s="67">
        <v>15</v>
      </c>
      <c r="B18" s="34" t="s">
        <v>219</v>
      </c>
      <c r="C18" s="33">
        <v>11003</v>
      </c>
      <c r="D18" s="33" t="s">
        <v>220</v>
      </c>
      <c r="E18" s="33">
        <v>11</v>
      </c>
      <c r="F18" s="33" t="s">
        <v>68</v>
      </c>
      <c r="G18" s="70">
        <v>18</v>
      </c>
      <c r="H18" s="41">
        <v>61</v>
      </c>
      <c r="I18" s="41">
        <v>25</v>
      </c>
      <c r="J18" s="42">
        <v>20</v>
      </c>
      <c r="K18" s="42">
        <v>20</v>
      </c>
      <c r="L18" s="64">
        <v>20</v>
      </c>
      <c r="M18" s="72">
        <f t="shared" si="0"/>
        <v>164</v>
      </c>
      <c r="N18" s="68">
        <f t="shared" si="1"/>
        <v>82</v>
      </c>
      <c r="O18" s="57"/>
      <c r="P18" s="57">
        <v>82</v>
      </c>
      <c r="Q18" s="58">
        <v>11</v>
      </c>
      <c r="R18" s="59" t="s">
        <v>272</v>
      </c>
    </row>
    <row r="19" spans="1:18" ht="31.5" x14ac:dyDescent="0.25">
      <c r="A19" s="67">
        <v>16</v>
      </c>
      <c r="B19" s="169" t="s">
        <v>209</v>
      </c>
      <c r="C19" s="48">
        <v>11045</v>
      </c>
      <c r="D19" s="18" t="s">
        <v>66</v>
      </c>
      <c r="E19" s="18" t="s">
        <v>210</v>
      </c>
      <c r="F19" s="32" t="s">
        <v>67</v>
      </c>
      <c r="G19" s="70">
        <v>18</v>
      </c>
      <c r="H19" s="41">
        <v>59</v>
      </c>
      <c r="I19" s="41">
        <v>25</v>
      </c>
      <c r="J19" s="42">
        <v>10</v>
      </c>
      <c r="K19" s="42">
        <v>25</v>
      </c>
      <c r="L19" s="64">
        <v>25</v>
      </c>
      <c r="M19" s="72">
        <f t="shared" si="0"/>
        <v>162</v>
      </c>
      <c r="N19" s="68">
        <f t="shared" si="1"/>
        <v>81</v>
      </c>
      <c r="O19" s="57"/>
      <c r="P19" s="57">
        <v>81</v>
      </c>
      <c r="Q19" s="58">
        <v>12</v>
      </c>
      <c r="R19" s="59" t="s">
        <v>272</v>
      </c>
    </row>
    <row r="20" spans="1:18" ht="31.5" x14ac:dyDescent="0.25">
      <c r="A20" s="67">
        <v>17</v>
      </c>
      <c r="B20" s="169" t="s">
        <v>265</v>
      </c>
      <c r="C20" s="17">
        <v>11005</v>
      </c>
      <c r="D20" s="17" t="s">
        <v>63</v>
      </c>
      <c r="E20" s="17" t="s">
        <v>266</v>
      </c>
      <c r="F20" s="17" t="s">
        <v>64</v>
      </c>
      <c r="G20" s="70">
        <v>20</v>
      </c>
      <c r="H20" s="41">
        <v>40</v>
      </c>
      <c r="I20" s="41">
        <v>25</v>
      </c>
      <c r="J20" s="42">
        <v>25</v>
      </c>
      <c r="K20" s="42">
        <v>25</v>
      </c>
      <c r="L20" s="64">
        <v>25</v>
      </c>
      <c r="M20" s="72">
        <f t="shared" si="0"/>
        <v>160</v>
      </c>
      <c r="N20" s="68">
        <f t="shared" si="1"/>
        <v>80</v>
      </c>
      <c r="O20" s="57"/>
      <c r="P20" s="57">
        <v>80</v>
      </c>
      <c r="Q20" s="58">
        <v>13</v>
      </c>
      <c r="R20" s="59" t="s">
        <v>272</v>
      </c>
    </row>
    <row r="21" spans="1:18" ht="31.5" x14ac:dyDescent="0.25">
      <c r="A21" s="67">
        <v>18</v>
      </c>
      <c r="B21" s="169" t="s">
        <v>184</v>
      </c>
      <c r="C21" s="48">
        <v>11004</v>
      </c>
      <c r="D21" s="18" t="s">
        <v>49</v>
      </c>
      <c r="E21" s="18">
        <v>11</v>
      </c>
      <c r="F21" s="17" t="s">
        <v>50</v>
      </c>
      <c r="G21" s="79">
        <v>18</v>
      </c>
      <c r="H21" s="43">
        <v>53</v>
      </c>
      <c r="I21" s="41">
        <v>25</v>
      </c>
      <c r="J21" s="41">
        <v>25</v>
      </c>
      <c r="K21" s="41">
        <v>20</v>
      </c>
      <c r="L21" s="71">
        <v>15</v>
      </c>
      <c r="M21" s="72">
        <f t="shared" si="0"/>
        <v>156</v>
      </c>
      <c r="N21" s="68">
        <f t="shared" si="1"/>
        <v>78</v>
      </c>
      <c r="O21" s="57"/>
      <c r="P21" s="57">
        <v>78</v>
      </c>
      <c r="Q21" s="58">
        <v>14</v>
      </c>
      <c r="R21" s="59" t="s">
        <v>272</v>
      </c>
    </row>
    <row r="22" spans="1:18" ht="31.5" x14ac:dyDescent="0.25">
      <c r="A22" s="67">
        <v>19</v>
      </c>
      <c r="B22" s="164" t="s">
        <v>144</v>
      </c>
      <c r="C22" s="168">
        <v>10030</v>
      </c>
      <c r="D22" s="168" t="s">
        <v>77</v>
      </c>
      <c r="E22" s="168" t="s">
        <v>145</v>
      </c>
      <c r="F22" s="168" t="s">
        <v>79</v>
      </c>
      <c r="G22" s="119">
        <v>5</v>
      </c>
      <c r="H22" s="39">
        <v>50</v>
      </c>
      <c r="I22" s="39">
        <v>25</v>
      </c>
      <c r="J22" s="39">
        <v>25</v>
      </c>
      <c r="K22" s="39">
        <v>25</v>
      </c>
      <c r="L22" s="73">
        <v>25</v>
      </c>
      <c r="M22" s="120">
        <f t="shared" si="0"/>
        <v>155</v>
      </c>
      <c r="N22" s="68">
        <f t="shared" si="1"/>
        <v>77.5</v>
      </c>
      <c r="O22" s="57"/>
      <c r="P22" s="57">
        <v>77.5</v>
      </c>
      <c r="Q22" s="58">
        <v>15</v>
      </c>
      <c r="R22" s="59" t="s">
        <v>272</v>
      </c>
    </row>
    <row r="23" spans="1:18" ht="30" x14ac:dyDescent="0.25">
      <c r="A23" s="67">
        <v>20</v>
      </c>
      <c r="B23" s="164" t="s">
        <v>269</v>
      </c>
      <c r="C23" s="168">
        <v>11042</v>
      </c>
      <c r="D23" s="168" t="s">
        <v>270</v>
      </c>
      <c r="E23" s="168" t="s">
        <v>271</v>
      </c>
      <c r="F23" s="168" t="s">
        <v>79</v>
      </c>
      <c r="G23" s="119">
        <v>12</v>
      </c>
      <c r="H23" s="39">
        <v>42</v>
      </c>
      <c r="I23" s="39">
        <v>25</v>
      </c>
      <c r="J23" s="123">
        <v>25</v>
      </c>
      <c r="K23" s="123">
        <v>25</v>
      </c>
      <c r="L23" s="124">
        <v>25</v>
      </c>
      <c r="M23" s="120">
        <f t="shared" si="0"/>
        <v>154</v>
      </c>
      <c r="N23" s="68">
        <f t="shared" si="1"/>
        <v>77</v>
      </c>
      <c r="O23" s="57"/>
      <c r="P23" s="57">
        <v>77</v>
      </c>
      <c r="Q23" s="58">
        <v>16</v>
      </c>
      <c r="R23" s="59" t="s">
        <v>272</v>
      </c>
    </row>
    <row r="24" spans="1:18" ht="30" x14ac:dyDescent="0.25">
      <c r="A24" s="67">
        <v>21</v>
      </c>
      <c r="B24" s="169" t="s">
        <v>205</v>
      </c>
      <c r="C24" s="17">
        <v>11025</v>
      </c>
      <c r="D24" s="17" t="s">
        <v>125</v>
      </c>
      <c r="E24" s="17" t="s">
        <v>185</v>
      </c>
      <c r="F24" s="17" t="s">
        <v>126</v>
      </c>
      <c r="G24" s="70">
        <v>20</v>
      </c>
      <c r="H24" s="41">
        <v>67</v>
      </c>
      <c r="I24" s="41">
        <v>0</v>
      </c>
      <c r="J24" s="42">
        <v>25</v>
      </c>
      <c r="K24" s="42">
        <v>25</v>
      </c>
      <c r="L24" s="64">
        <v>15</v>
      </c>
      <c r="M24" s="72">
        <f t="shared" si="0"/>
        <v>152</v>
      </c>
      <c r="N24" s="68">
        <f t="shared" si="1"/>
        <v>76</v>
      </c>
      <c r="O24" s="57"/>
      <c r="P24" s="57">
        <v>76</v>
      </c>
      <c r="Q24" s="58">
        <v>17</v>
      </c>
      <c r="R24" s="59" t="s">
        <v>272</v>
      </c>
    </row>
    <row r="25" spans="1:18" ht="31.5" x14ac:dyDescent="0.25">
      <c r="A25" s="67">
        <v>22</v>
      </c>
      <c r="B25" s="169" t="s">
        <v>182</v>
      </c>
      <c r="C25" s="48">
        <v>11007</v>
      </c>
      <c r="D25" s="18" t="s">
        <v>49</v>
      </c>
      <c r="E25" s="18">
        <v>11</v>
      </c>
      <c r="F25" s="17" t="s">
        <v>50</v>
      </c>
      <c r="G25" s="79">
        <v>17</v>
      </c>
      <c r="H25" s="43">
        <v>45</v>
      </c>
      <c r="I25" s="43">
        <v>25</v>
      </c>
      <c r="J25" s="42">
        <v>25</v>
      </c>
      <c r="K25" s="42">
        <v>15</v>
      </c>
      <c r="L25" s="64">
        <v>25</v>
      </c>
      <c r="M25" s="72">
        <f t="shared" si="0"/>
        <v>152</v>
      </c>
      <c r="N25" s="68">
        <f t="shared" si="1"/>
        <v>76</v>
      </c>
      <c r="O25" s="57"/>
      <c r="P25" s="57">
        <v>76</v>
      </c>
      <c r="Q25" s="58">
        <v>17</v>
      </c>
      <c r="R25" s="59" t="s">
        <v>272</v>
      </c>
    </row>
    <row r="26" spans="1:18" ht="31.5" x14ac:dyDescent="0.25">
      <c r="A26" s="67">
        <v>23</v>
      </c>
      <c r="B26" s="169" t="s">
        <v>216</v>
      </c>
      <c r="C26" s="48">
        <v>11030</v>
      </c>
      <c r="D26" s="18" t="s">
        <v>66</v>
      </c>
      <c r="E26" s="18">
        <v>11</v>
      </c>
      <c r="F26" s="32" t="s">
        <v>67</v>
      </c>
      <c r="G26" s="70">
        <v>20</v>
      </c>
      <c r="H26" s="41">
        <v>52</v>
      </c>
      <c r="I26" s="41">
        <v>25</v>
      </c>
      <c r="J26" s="42">
        <v>15</v>
      </c>
      <c r="K26" s="42">
        <v>25</v>
      </c>
      <c r="L26" s="64">
        <v>15</v>
      </c>
      <c r="M26" s="72">
        <f t="shared" si="0"/>
        <v>152</v>
      </c>
      <c r="N26" s="68">
        <f t="shared" si="1"/>
        <v>76</v>
      </c>
      <c r="O26" s="57"/>
      <c r="P26" s="57">
        <v>76</v>
      </c>
      <c r="Q26" s="58">
        <v>17</v>
      </c>
      <c r="R26" s="59" t="s">
        <v>272</v>
      </c>
    </row>
    <row r="27" spans="1:18" ht="30" x14ac:dyDescent="0.25">
      <c r="A27" s="67">
        <v>24</v>
      </c>
      <c r="B27" s="169" t="s">
        <v>190</v>
      </c>
      <c r="C27" s="17">
        <v>10006</v>
      </c>
      <c r="D27" s="17" t="s">
        <v>53</v>
      </c>
      <c r="E27" s="17" t="s">
        <v>188</v>
      </c>
      <c r="F27" s="17" t="s">
        <v>54</v>
      </c>
      <c r="G27" s="41">
        <v>10</v>
      </c>
      <c r="H27" s="41">
        <v>57</v>
      </c>
      <c r="I27" s="41">
        <v>25</v>
      </c>
      <c r="J27" s="42">
        <v>25</v>
      </c>
      <c r="K27" s="42">
        <v>25</v>
      </c>
      <c r="L27" s="64">
        <v>10</v>
      </c>
      <c r="M27" s="72">
        <f t="shared" si="0"/>
        <v>152</v>
      </c>
      <c r="N27" s="68">
        <f t="shared" si="1"/>
        <v>76</v>
      </c>
      <c r="O27" s="57"/>
      <c r="P27" s="57">
        <v>76</v>
      </c>
      <c r="Q27" s="58">
        <v>17</v>
      </c>
      <c r="R27" s="59" t="s">
        <v>272</v>
      </c>
    </row>
    <row r="28" spans="1:18" x14ac:dyDescent="0.25">
      <c r="A28" s="67">
        <v>25</v>
      </c>
      <c r="B28" s="169" t="s">
        <v>178</v>
      </c>
      <c r="C28" s="17">
        <v>11034</v>
      </c>
      <c r="D28" s="17" t="s">
        <v>100</v>
      </c>
      <c r="E28" s="17">
        <v>11</v>
      </c>
      <c r="F28" s="17" t="s">
        <v>48</v>
      </c>
      <c r="G28" s="41">
        <v>18</v>
      </c>
      <c r="H28" s="41">
        <v>64</v>
      </c>
      <c r="I28" s="41">
        <v>0</v>
      </c>
      <c r="J28" s="42">
        <v>25</v>
      </c>
      <c r="K28" s="42">
        <v>20</v>
      </c>
      <c r="L28" s="64">
        <v>25</v>
      </c>
      <c r="M28" s="72">
        <f t="shared" si="0"/>
        <v>152</v>
      </c>
      <c r="N28" s="68">
        <f t="shared" si="1"/>
        <v>76</v>
      </c>
      <c r="O28" s="57"/>
      <c r="P28" s="57">
        <v>76</v>
      </c>
      <c r="Q28" s="58">
        <v>17</v>
      </c>
      <c r="R28" s="59" t="s">
        <v>272</v>
      </c>
    </row>
    <row r="29" spans="1:18" ht="31.5" x14ac:dyDescent="0.25">
      <c r="A29" s="67">
        <v>26</v>
      </c>
      <c r="B29" s="169" t="s">
        <v>177</v>
      </c>
      <c r="C29" s="17">
        <v>11039</v>
      </c>
      <c r="D29" s="17" t="s">
        <v>100</v>
      </c>
      <c r="E29" s="17">
        <v>11</v>
      </c>
      <c r="F29" s="17" t="s">
        <v>48</v>
      </c>
      <c r="G29" s="41">
        <v>15</v>
      </c>
      <c r="H29" s="41">
        <v>61</v>
      </c>
      <c r="I29" s="40">
        <v>0</v>
      </c>
      <c r="J29" s="42">
        <v>25</v>
      </c>
      <c r="K29" s="42">
        <v>25</v>
      </c>
      <c r="L29" s="64">
        <v>25</v>
      </c>
      <c r="M29" s="72">
        <f t="shared" si="0"/>
        <v>151</v>
      </c>
      <c r="N29" s="68">
        <f t="shared" si="1"/>
        <v>75.5</v>
      </c>
      <c r="O29" s="57"/>
      <c r="P29" s="57">
        <v>75.5</v>
      </c>
      <c r="Q29" s="58">
        <v>18</v>
      </c>
      <c r="R29" s="59" t="s">
        <v>272</v>
      </c>
    </row>
    <row r="30" spans="1:18" x14ac:dyDescent="0.25">
      <c r="A30" s="67">
        <v>27</v>
      </c>
      <c r="B30" s="169" t="s">
        <v>176</v>
      </c>
      <c r="C30" s="17">
        <v>11031</v>
      </c>
      <c r="D30" s="17" t="s">
        <v>100</v>
      </c>
      <c r="E30" s="17">
        <v>11</v>
      </c>
      <c r="F30" s="17" t="s">
        <v>48</v>
      </c>
      <c r="G30" s="41">
        <v>16</v>
      </c>
      <c r="H30" s="41">
        <v>60</v>
      </c>
      <c r="I30" s="41">
        <v>0</v>
      </c>
      <c r="J30" s="42">
        <v>25</v>
      </c>
      <c r="K30" s="42">
        <v>25</v>
      </c>
      <c r="L30" s="64">
        <v>25</v>
      </c>
      <c r="M30" s="72">
        <f t="shared" si="0"/>
        <v>151</v>
      </c>
      <c r="N30" s="68">
        <f t="shared" si="1"/>
        <v>75.5</v>
      </c>
      <c r="O30" s="57"/>
      <c r="P30" s="57">
        <v>75.5</v>
      </c>
      <c r="Q30" s="58">
        <v>18</v>
      </c>
      <c r="R30" s="59" t="s">
        <v>272</v>
      </c>
    </row>
    <row r="31" spans="1:18" x14ac:dyDescent="0.25">
      <c r="A31" s="67">
        <v>28</v>
      </c>
      <c r="B31" s="169" t="s">
        <v>175</v>
      </c>
      <c r="C31" s="17">
        <v>11038</v>
      </c>
      <c r="D31" s="17" t="s">
        <v>100</v>
      </c>
      <c r="E31" s="17">
        <v>11</v>
      </c>
      <c r="F31" s="17" t="s">
        <v>48</v>
      </c>
      <c r="G31" s="41">
        <v>18</v>
      </c>
      <c r="H31" s="41">
        <v>61</v>
      </c>
      <c r="I31" s="41">
        <v>0</v>
      </c>
      <c r="J31" s="42">
        <v>25</v>
      </c>
      <c r="K31" s="42">
        <v>20</v>
      </c>
      <c r="L31" s="64">
        <v>25</v>
      </c>
      <c r="M31" s="72">
        <f t="shared" si="0"/>
        <v>149</v>
      </c>
      <c r="N31" s="68">
        <f t="shared" si="1"/>
        <v>74.5</v>
      </c>
      <c r="O31" s="57"/>
      <c r="P31" s="57">
        <v>74.5</v>
      </c>
      <c r="Q31" s="58">
        <v>19</v>
      </c>
      <c r="R31" s="59" t="s">
        <v>273</v>
      </c>
    </row>
    <row r="32" spans="1:18" ht="31.5" x14ac:dyDescent="0.25">
      <c r="A32" s="67">
        <v>29</v>
      </c>
      <c r="B32" s="164" t="s">
        <v>169</v>
      </c>
      <c r="C32" s="168">
        <v>10043</v>
      </c>
      <c r="D32" s="168" t="s">
        <v>100</v>
      </c>
      <c r="E32" s="168">
        <v>10</v>
      </c>
      <c r="F32" s="168" t="s">
        <v>48</v>
      </c>
      <c r="G32" s="122">
        <v>15</v>
      </c>
      <c r="H32" s="122">
        <v>58</v>
      </c>
      <c r="I32" s="122">
        <v>0</v>
      </c>
      <c r="J32" s="123">
        <v>25</v>
      </c>
      <c r="K32" s="123">
        <v>25</v>
      </c>
      <c r="L32" s="124">
        <v>25</v>
      </c>
      <c r="M32" s="120">
        <f t="shared" si="0"/>
        <v>148</v>
      </c>
      <c r="N32" s="68">
        <f t="shared" si="1"/>
        <v>74</v>
      </c>
      <c r="O32" s="57"/>
      <c r="P32" s="57">
        <v>74</v>
      </c>
      <c r="Q32" s="58">
        <v>20</v>
      </c>
      <c r="R32" s="59" t="s">
        <v>273</v>
      </c>
    </row>
    <row r="33" spans="1:18" ht="31.5" x14ac:dyDescent="0.25">
      <c r="A33" s="67">
        <v>30</v>
      </c>
      <c r="B33" s="169" t="s">
        <v>168</v>
      </c>
      <c r="C33" s="17">
        <v>10038</v>
      </c>
      <c r="D33" s="17" t="s">
        <v>100</v>
      </c>
      <c r="E33" s="17">
        <v>10</v>
      </c>
      <c r="F33" s="17" t="s">
        <v>48</v>
      </c>
      <c r="G33" s="43">
        <v>18</v>
      </c>
      <c r="H33" s="43">
        <v>58</v>
      </c>
      <c r="I33" s="43">
        <v>0</v>
      </c>
      <c r="J33" s="42">
        <v>25</v>
      </c>
      <c r="K33" s="42">
        <v>20</v>
      </c>
      <c r="L33" s="64">
        <v>25</v>
      </c>
      <c r="M33" s="72">
        <f t="shared" si="0"/>
        <v>146</v>
      </c>
      <c r="N33" s="68">
        <f t="shared" si="1"/>
        <v>73</v>
      </c>
      <c r="O33" s="57"/>
      <c r="P33" s="57">
        <v>73</v>
      </c>
      <c r="Q33" s="4">
        <v>21</v>
      </c>
      <c r="R33" s="59" t="s">
        <v>273</v>
      </c>
    </row>
    <row r="34" spans="1:18" x14ac:dyDescent="0.25">
      <c r="A34" s="67">
        <v>31</v>
      </c>
      <c r="B34" s="164" t="s">
        <v>174</v>
      </c>
      <c r="C34" s="168">
        <v>10046</v>
      </c>
      <c r="D34" s="168" t="s">
        <v>100</v>
      </c>
      <c r="E34" s="168">
        <v>10</v>
      </c>
      <c r="F34" s="168" t="s">
        <v>48</v>
      </c>
      <c r="G34" s="39">
        <v>18</v>
      </c>
      <c r="H34" s="39">
        <v>58</v>
      </c>
      <c r="I34" s="39">
        <v>0</v>
      </c>
      <c r="J34" s="123">
        <v>25</v>
      </c>
      <c r="K34" s="123">
        <v>20</v>
      </c>
      <c r="L34" s="124">
        <v>25</v>
      </c>
      <c r="M34" s="120">
        <f t="shared" si="0"/>
        <v>146</v>
      </c>
      <c r="N34" s="68">
        <f t="shared" si="1"/>
        <v>73</v>
      </c>
      <c r="O34" s="57"/>
      <c r="P34" s="57">
        <v>73</v>
      </c>
      <c r="Q34" s="58">
        <v>21</v>
      </c>
      <c r="R34" s="59" t="s">
        <v>273</v>
      </c>
    </row>
    <row r="35" spans="1:18" x14ac:dyDescent="0.25">
      <c r="A35" s="67">
        <v>32</v>
      </c>
      <c r="B35" s="169" t="s">
        <v>172</v>
      </c>
      <c r="C35" s="17">
        <v>10047</v>
      </c>
      <c r="D35" s="17" t="s">
        <v>100</v>
      </c>
      <c r="E35" s="17">
        <v>10</v>
      </c>
      <c r="F35" s="17" t="s">
        <v>48</v>
      </c>
      <c r="G35" s="43">
        <v>18</v>
      </c>
      <c r="H35" s="43">
        <v>58</v>
      </c>
      <c r="I35" s="43">
        <v>0</v>
      </c>
      <c r="J35" s="42">
        <v>25</v>
      </c>
      <c r="K35" s="42">
        <v>20</v>
      </c>
      <c r="L35" s="64">
        <v>25</v>
      </c>
      <c r="M35" s="72">
        <f t="shared" si="0"/>
        <v>146</v>
      </c>
      <c r="N35" s="68">
        <f t="shared" si="1"/>
        <v>73</v>
      </c>
      <c r="O35" s="57"/>
      <c r="P35" s="57">
        <v>73</v>
      </c>
      <c r="Q35" s="58">
        <v>21</v>
      </c>
      <c r="R35" s="59" t="s">
        <v>273</v>
      </c>
    </row>
    <row r="36" spans="1:18" ht="31.5" x14ac:dyDescent="0.25">
      <c r="A36" s="67">
        <v>33</v>
      </c>
      <c r="B36" s="164" t="s">
        <v>199</v>
      </c>
      <c r="C36" s="168">
        <v>11015</v>
      </c>
      <c r="D36" s="168" t="s">
        <v>61</v>
      </c>
      <c r="E36" s="168">
        <v>11</v>
      </c>
      <c r="F36" s="168" t="s">
        <v>62</v>
      </c>
      <c r="G36" s="39">
        <v>17</v>
      </c>
      <c r="H36" s="39">
        <v>54</v>
      </c>
      <c r="I36" s="39">
        <v>0</v>
      </c>
      <c r="J36" s="123">
        <v>25</v>
      </c>
      <c r="K36" s="123">
        <v>25</v>
      </c>
      <c r="L36" s="124">
        <v>25</v>
      </c>
      <c r="M36" s="120">
        <f t="shared" ref="M36:M67" si="2">SUM(G36:L36)</f>
        <v>146</v>
      </c>
      <c r="N36" s="68">
        <f t="shared" si="1"/>
        <v>73</v>
      </c>
      <c r="O36" s="57"/>
      <c r="P36" s="57">
        <v>73</v>
      </c>
      <c r="Q36" s="58">
        <v>21</v>
      </c>
      <c r="R36" s="59" t="s">
        <v>273</v>
      </c>
    </row>
    <row r="37" spans="1:18" ht="31.5" x14ac:dyDescent="0.25">
      <c r="A37" s="67">
        <v>34</v>
      </c>
      <c r="B37" s="169" t="s">
        <v>189</v>
      </c>
      <c r="C37" s="17">
        <v>10007</v>
      </c>
      <c r="D37" s="17" t="s">
        <v>53</v>
      </c>
      <c r="E37" s="17" t="s">
        <v>188</v>
      </c>
      <c r="F37" s="17" t="s">
        <v>54</v>
      </c>
      <c r="G37" s="41">
        <v>10</v>
      </c>
      <c r="H37" s="41">
        <v>65</v>
      </c>
      <c r="I37" s="41">
        <v>25</v>
      </c>
      <c r="J37" s="42">
        <v>25</v>
      </c>
      <c r="K37" s="42">
        <v>10</v>
      </c>
      <c r="L37" s="64">
        <v>10</v>
      </c>
      <c r="M37" s="72">
        <f t="shared" si="2"/>
        <v>145</v>
      </c>
      <c r="N37" s="68">
        <f t="shared" si="1"/>
        <v>72.5</v>
      </c>
      <c r="O37" s="57"/>
      <c r="P37" s="57">
        <v>72.5</v>
      </c>
      <c r="Q37" s="58">
        <v>22</v>
      </c>
      <c r="R37" s="59" t="s">
        <v>273</v>
      </c>
    </row>
    <row r="38" spans="1:18" ht="31.5" x14ac:dyDescent="0.25">
      <c r="A38" s="67">
        <v>35</v>
      </c>
      <c r="B38" s="164" t="s">
        <v>211</v>
      </c>
      <c r="C38" s="176">
        <v>11044</v>
      </c>
      <c r="D38" s="176" t="s">
        <v>66</v>
      </c>
      <c r="E38" s="176" t="s">
        <v>212</v>
      </c>
      <c r="F38" s="32" t="s">
        <v>67</v>
      </c>
      <c r="G38" s="39">
        <v>18</v>
      </c>
      <c r="H38" s="39">
        <v>60</v>
      </c>
      <c r="I38" s="39">
        <v>25</v>
      </c>
      <c r="J38" s="123">
        <v>15</v>
      </c>
      <c r="K38" s="123">
        <v>10</v>
      </c>
      <c r="L38" s="124">
        <v>15</v>
      </c>
      <c r="M38" s="120">
        <f t="shared" si="2"/>
        <v>143</v>
      </c>
      <c r="N38" s="68">
        <f t="shared" si="1"/>
        <v>71.5</v>
      </c>
      <c r="O38" s="57"/>
      <c r="P38" s="57">
        <v>71.5</v>
      </c>
      <c r="Q38" s="58">
        <v>23</v>
      </c>
      <c r="R38" s="59" t="s">
        <v>273</v>
      </c>
    </row>
    <row r="39" spans="1:18" s="133" customFormat="1" ht="30" x14ac:dyDescent="0.25">
      <c r="A39" s="67">
        <v>36</v>
      </c>
      <c r="B39" s="177" t="s">
        <v>222</v>
      </c>
      <c r="C39" s="45">
        <v>10023</v>
      </c>
      <c r="D39" s="33" t="s">
        <v>223</v>
      </c>
      <c r="E39" s="33" t="s">
        <v>192</v>
      </c>
      <c r="F39" s="33" t="s">
        <v>224</v>
      </c>
      <c r="G39" s="41">
        <v>13</v>
      </c>
      <c r="H39" s="41">
        <v>45</v>
      </c>
      <c r="I39" s="41">
        <v>25</v>
      </c>
      <c r="J39" s="42">
        <v>25</v>
      </c>
      <c r="K39" s="42">
        <v>10</v>
      </c>
      <c r="L39" s="64">
        <v>25</v>
      </c>
      <c r="M39" s="72">
        <f>SUM(G39:L39)</f>
        <v>143</v>
      </c>
      <c r="N39" s="130">
        <f>1/2*M39</f>
        <v>71.5</v>
      </c>
      <c r="O39" s="131"/>
      <c r="P39" s="131">
        <v>63.5</v>
      </c>
      <c r="Q39" s="49">
        <v>31</v>
      </c>
      <c r="R39" s="132" t="s">
        <v>273</v>
      </c>
    </row>
    <row r="40" spans="1:18" ht="31.5" x14ac:dyDescent="0.25">
      <c r="A40" s="67">
        <v>37</v>
      </c>
      <c r="B40" s="164" t="s">
        <v>170</v>
      </c>
      <c r="C40" s="165">
        <v>10040</v>
      </c>
      <c r="D40" s="166" t="s">
        <v>100</v>
      </c>
      <c r="E40" s="167">
        <v>10</v>
      </c>
      <c r="F40" s="168" t="s">
        <v>48</v>
      </c>
      <c r="G40" s="39">
        <v>15</v>
      </c>
      <c r="H40" s="39">
        <v>62</v>
      </c>
      <c r="I40" s="39">
        <v>0</v>
      </c>
      <c r="J40" s="123">
        <v>25</v>
      </c>
      <c r="K40" s="123">
        <v>15</v>
      </c>
      <c r="L40" s="124">
        <v>25</v>
      </c>
      <c r="M40" s="120">
        <f t="shared" si="2"/>
        <v>142</v>
      </c>
      <c r="N40" s="68">
        <f t="shared" si="1"/>
        <v>71</v>
      </c>
      <c r="O40" s="57"/>
      <c r="P40" s="57">
        <v>71</v>
      </c>
      <c r="Q40" s="58">
        <v>24</v>
      </c>
      <c r="R40" s="59" t="s">
        <v>273</v>
      </c>
    </row>
    <row r="41" spans="1:18" ht="31.5" x14ac:dyDescent="0.25">
      <c r="A41" s="67">
        <v>38</v>
      </c>
      <c r="B41" s="178" t="s">
        <v>213</v>
      </c>
      <c r="C41" s="179">
        <v>10045</v>
      </c>
      <c r="D41" s="180" t="s">
        <v>66</v>
      </c>
      <c r="E41" s="181" t="s">
        <v>214</v>
      </c>
      <c r="F41" s="32" t="s">
        <v>67</v>
      </c>
      <c r="G41" s="41">
        <v>16</v>
      </c>
      <c r="H41" s="41">
        <v>60</v>
      </c>
      <c r="I41" s="41">
        <v>25</v>
      </c>
      <c r="J41" s="42">
        <v>15</v>
      </c>
      <c r="K41" s="42">
        <v>10</v>
      </c>
      <c r="L41" s="64">
        <v>15</v>
      </c>
      <c r="M41" s="72">
        <f t="shared" si="2"/>
        <v>141</v>
      </c>
      <c r="N41" s="68">
        <f t="shared" si="1"/>
        <v>70.5</v>
      </c>
      <c r="O41" s="57"/>
      <c r="P41" s="57">
        <v>70.5</v>
      </c>
      <c r="Q41" s="58">
        <v>25</v>
      </c>
      <c r="R41" s="59" t="s">
        <v>273</v>
      </c>
    </row>
    <row r="42" spans="1:18" ht="31.5" x14ac:dyDescent="0.25">
      <c r="A42" s="67">
        <v>39</v>
      </c>
      <c r="B42" s="182" t="s">
        <v>171</v>
      </c>
      <c r="C42" s="183">
        <v>10042</v>
      </c>
      <c r="D42" s="184" t="s">
        <v>100</v>
      </c>
      <c r="E42" s="185">
        <v>10</v>
      </c>
      <c r="F42" s="32" t="s">
        <v>48</v>
      </c>
      <c r="G42" s="39">
        <v>13</v>
      </c>
      <c r="H42" s="39">
        <v>58</v>
      </c>
      <c r="I42" s="39">
        <v>0</v>
      </c>
      <c r="J42" s="123">
        <v>25</v>
      </c>
      <c r="K42" s="123">
        <v>20</v>
      </c>
      <c r="L42" s="124">
        <v>25</v>
      </c>
      <c r="M42" s="120">
        <f t="shared" si="2"/>
        <v>141</v>
      </c>
      <c r="N42" s="68">
        <f t="shared" si="1"/>
        <v>70.5</v>
      </c>
      <c r="O42" s="57"/>
      <c r="P42" s="57">
        <v>70.5</v>
      </c>
      <c r="Q42" s="58">
        <v>25</v>
      </c>
      <c r="R42" s="59" t="s">
        <v>273</v>
      </c>
    </row>
    <row r="43" spans="1:18" x14ac:dyDescent="0.25">
      <c r="A43" s="67">
        <v>40</v>
      </c>
      <c r="B43" s="182" t="s">
        <v>173</v>
      </c>
      <c r="C43" s="32">
        <v>10039</v>
      </c>
      <c r="D43" s="184" t="s">
        <v>100</v>
      </c>
      <c r="E43" s="185">
        <v>10</v>
      </c>
      <c r="F43" s="32" t="s">
        <v>48</v>
      </c>
      <c r="G43" s="39">
        <v>18</v>
      </c>
      <c r="H43" s="39">
        <v>58</v>
      </c>
      <c r="I43" s="39">
        <v>0</v>
      </c>
      <c r="J43" s="123">
        <v>25</v>
      </c>
      <c r="K43" s="123">
        <v>15</v>
      </c>
      <c r="L43" s="124">
        <v>25</v>
      </c>
      <c r="M43" s="120">
        <f t="shared" si="2"/>
        <v>141</v>
      </c>
      <c r="N43" s="68">
        <f t="shared" si="1"/>
        <v>70.5</v>
      </c>
      <c r="O43" s="57"/>
      <c r="P43" s="57">
        <v>70.5</v>
      </c>
      <c r="Q43" s="58">
        <v>25</v>
      </c>
      <c r="R43" s="59" t="s">
        <v>273</v>
      </c>
    </row>
    <row r="44" spans="1:18" ht="31.5" x14ac:dyDescent="0.25">
      <c r="A44" s="67">
        <v>41</v>
      </c>
      <c r="B44" s="164" t="s">
        <v>147</v>
      </c>
      <c r="C44" s="168">
        <v>10031</v>
      </c>
      <c r="D44" s="166" t="s">
        <v>77</v>
      </c>
      <c r="E44" s="167" t="s">
        <v>145</v>
      </c>
      <c r="F44" s="168" t="s">
        <v>79</v>
      </c>
      <c r="G44" s="39">
        <v>4</v>
      </c>
      <c r="H44" s="39">
        <v>36</v>
      </c>
      <c r="I44" s="39">
        <v>25</v>
      </c>
      <c r="J44" s="39">
        <v>25</v>
      </c>
      <c r="K44" s="39">
        <v>25</v>
      </c>
      <c r="L44" s="73">
        <v>25</v>
      </c>
      <c r="M44" s="120">
        <f t="shared" si="2"/>
        <v>140</v>
      </c>
      <c r="N44" s="68">
        <f t="shared" si="1"/>
        <v>70</v>
      </c>
      <c r="O44" s="57"/>
      <c r="P44" s="57">
        <v>70</v>
      </c>
      <c r="Q44" s="58">
        <v>26</v>
      </c>
      <c r="R44" s="59" t="s">
        <v>273</v>
      </c>
    </row>
    <row r="45" spans="1:18" ht="31.5" x14ac:dyDescent="0.25">
      <c r="A45" s="67">
        <v>42</v>
      </c>
      <c r="B45" s="169" t="s">
        <v>218</v>
      </c>
      <c r="C45" s="48">
        <v>11021</v>
      </c>
      <c r="D45" s="180" t="s">
        <v>66</v>
      </c>
      <c r="E45" s="181">
        <v>11</v>
      </c>
      <c r="F45" s="32" t="s">
        <v>67</v>
      </c>
      <c r="G45" s="41">
        <v>18</v>
      </c>
      <c r="H45" s="41">
        <v>55</v>
      </c>
      <c r="I45" s="41">
        <v>25</v>
      </c>
      <c r="J45" s="42">
        <v>15</v>
      </c>
      <c r="K45" s="42">
        <v>10</v>
      </c>
      <c r="L45" s="64">
        <v>15</v>
      </c>
      <c r="M45" s="72">
        <f t="shared" si="2"/>
        <v>138</v>
      </c>
      <c r="N45" s="68">
        <f t="shared" si="1"/>
        <v>69</v>
      </c>
      <c r="O45" s="57"/>
      <c r="P45" s="57">
        <v>69</v>
      </c>
      <c r="Q45" s="58">
        <v>27</v>
      </c>
      <c r="R45" s="59" t="s">
        <v>273</v>
      </c>
    </row>
    <row r="46" spans="1:18" ht="31.5" x14ac:dyDescent="0.25">
      <c r="A46" s="67">
        <v>43</v>
      </c>
      <c r="B46" s="169" t="s">
        <v>183</v>
      </c>
      <c r="C46" s="48">
        <v>11008</v>
      </c>
      <c r="D46" s="18" t="s">
        <v>49</v>
      </c>
      <c r="E46" s="18">
        <v>11</v>
      </c>
      <c r="F46" s="17" t="s">
        <v>50</v>
      </c>
      <c r="G46" s="43">
        <v>15</v>
      </c>
      <c r="H46" s="43">
        <v>33</v>
      </c>
      <c r="I46" s="43">
        <v>25</v>
      </c>
      <c r="J46" s="42">
        <v>25</v>
      </c>
      <c r="K46" s="42">
        <v>25</v>
      </c>
      <c r="L46" s="64">
        <v>15</v>
      </c>
      <c r="M46" s="72">
        <f t="shared" si="2"/>
        <v>138</v>
      </c>
      <c r="N46" s="68">
        <f t="shared" si="1"/>
        <v>69</v>
      </c>
      <c r="O46" s="57"/>
      <c r="P46" s="57">
        <v>69</v>
      </c>
      <c r="Q46" s="58">
        <v>27</v>
      </c>
      <c r="R46" s="59" t="s">
        <v>273</v>
      </c>
    </row>
    <row r="47" spans="1:18" ht="31.5" x14ac:dyDescent="0.25">
      <c r="A47" s="67">
        <v>44</v>
      </c>
      <c r="B47" s="164" t="s">
        <v>136</v>
      </c>
      <c r="C47" s="168">
        <v>10019</v>
      </c>
      <c r="D47" s="168" t="s">
        <v>77</v>
      </c>
      <c r="E47" s="168" t="s">
        <v>135</v>
      </c>
      <c r="F47" s="168" t="s">
        <v>79</v>
      </c>
      <c r="G47" s="121">
        <v>20</v>
      </c>
      <c r="H47" s="39">
        <v>40</v>
      </c>
      <c r="I47" s="39">
        <v>0</v>
      </c>
      <c r="J47" s="39">
        <v>25</v>
      </c>
      <c r="K47" s="39">
        <v>25</v>
      </c>
      <c r="L47" s="73">
        <v>25</v>
      </c>
      <c r="M47" s="120">
        <f t="shared" si="2"/>
        <v>135</v>
      </c>
      <c r="N47" s="68">
        <f t="shared" si="1"/>
        <v>67.5</v>
      </c>
      <c r="O47" s="57"/>
      <c r="P47" s="57">
        <v>67.5</v>
      </c>
      <c r="Q47" s="58">
        <v>28</v>
      </c>
      <c r="R47" s="59" t="s">
        <v>273</v>
      </c>
    </row>
    <row r="48" spans="1:18" x14ac:dyDescent="0.25">
      <c r="A48" s="67">
        <v>45</v>
      </c>
      <c r="B48" s="164" t="s">
        <v>167</v>
      </c>
      <c r="C48" s="168">
        <v>10044</v>
      </c>
      <c r="D48" s="168" t="s">
        <v>100</v>
      </c>
      <c r="E48" s="168">
        <v>10</v>
      </c>
      <c r="F48" s="168" t="s">
        <v>48</v>
      </c>
      <c r="G48" s="121">
        <v>12</v>
      </c>
      <c r="H48" s="39">
        <v>52</v>
      </c>
      <c r="I48" s="39">
        <v>0</v>
      </c>
      <c r="J48" s="39">
        <v>25</v>
      </c>
      <c r="K48" s="39">
        <v>20</v>
      </c>
      <c r="L48" s="73">
        <v>25</v>
      </c>
      <c r="M48" s="120">
        <f t="shared" si="2"/>
        <v>134</v>
      </c>
      <c r="N48" s="68">
        <f t="shared" si="1"/>
        <v>67</v>
      </c>
      <c r="O48" s="57"/>
      <c r="P48" s="57">
        <v>67</v>
      </c>
      <c r="Q48" s="58">
        <v>29</v>
      </c>
      <c r="R48" s="59" t="s">
        <v>273</v>
      </c>
    </row>
    <row r="49" spans="1:18" ht="31.5" x14ac:dyDescent="0.25">
      <c r="A49" s="67">
        <v>46</v>
      </c>
      <c r="B49" s="169" t="s">
        <v>202</v>
      </c>
      <c r="C49" s="17">
        <v>10005</v>
      </c>
      <c r="D49" s="17" t="s">
        <v>63</v>
      </c>
      <c r="E49" s="17" t="s">
        <v>201</v>
      </c>
      <c r="F49" s="17" t="s">
        <v>64</v>
      </c>
      <c r="G49" s="41">
        <v>9</v>
      </c>
      <c r="H49" s="41">
        <v>45</v>
      </c>
      <c r="I49" s="41">
        <v>15</v>
      </c>
      <c r="J49" s="42">
        <v>25</v>
      </c>
      <c r="K49" s="42">
        <v>25</v>
      </c>
      <c r="L49" s="64">
        <v>15</v>
      </c>
      <c r="M49" s="72">
        <f t="shared" si="2"/>
        <v>134</v>
      </c>
      <c r="N49" s="68">
        <f t="shared" si="1"/>
        <v>67</v>
      </c>
      <c r="O49" s="57"/>
      <c r="P49" s="57">
        <v>67</v>
      </c>
      <c r="Q49" s="58">
        <v>29</v>
      </c>
      <c r="R49" s="59" t="s">
        <v>273</v>
      </c>
    </row>
    <row r="50" spans="1:18" ht="30" x14ac:dyDescent="0.25">
      <c r="A50" s="67">
        <v>47</v>
      </c>
      <c r="B50" s="164" t="s">
        <v>137</v>
      </c>
      <c r="C50" s="168">
        <v>10020</v>
      </c>
      <c r="D50" s="168" t="s">
        <v>77</v>
      </c>
      <c r="E50" s="168" t="s">
        <v>135</v>
      </c>
      <c r="F50" s="168" t="s">
        <v>79</v>
      </c>
      <c r="G50" s="39">
        <v>16</v>
      </c>
      <c r="H50" s="39">
        <v>64</v>
      </c>
      <c r="I50" s="39">
        <v>0</v>
      </c>
      <c r="J50" s="39">
        <v>15</v>
      </c>
      <c r="K50" s="39">
        <v>25</v>
      </c>
      <c r="L50" s="73">
        <v>10</v>
      </c>
      <c r="M50" s="120">
        <f t="shared" si="2"/>
        <v>130</v>
      </c>
      <c r="N50" s="68">
        <f t="shared" si="1"/>
        <v>65</v>
      </c>
      <c r="O50" s="57"/>
      <c r="P50" s="57">
        <v>65</v>
      </c>
      <c r="Q50" s="58">
        <v>30</v>
      </c>
      <c r="R50" s="59" t="s">
        <v>273</v>
      </c>
    </row>
    <row r="51" spans="1:18" ht="31.5" x14ac:dyDescent="0.25">
      <c r="A51" s="67">
        <v>48</v>
      </c>
      <c r="B51" s="164" t="s">
        <v>197</v>
      </c>
      <c r="C51" s="168">
        <v>11017</v>
      </c>
      <c r="D51" s="168" t="s">
        <v>61</v>
      </c>
      <c r="E51" s="168">
        <v>11</v>
      </c>
      <c r="F51" s="168" t="s">
        <v>62</v>
      </c>
      <c r="G51" s="39">
        <v>18</v>
      </c>
      <c r="H51" s="39">
        <v>59</v>
      </c>
      <c r="I51" s="39">
        <v>0</v>
      </c>
      <c r="J51" s="123">
        <v>25</v>
      </c>
      <c r="K51" s="123">
        <v>25</v>
      </c>
      <c r="L51" s="124">
        <v>0</v>
      </c>
      <c r="M51" s="120">
        <f t="shared" si="2"/>
        <v>127</v>
      </c>
      <c r="N51" s="68">
        <f t="shared" si="1"/>
        <v>63.5</v>
      </c>
      <c r="O51" s="57"/>
      <c r="P51" s="57">
        <v>63.5</v>
      </c>
      <c r="Q51" s="58">
        <v>31</v>
      </c>
      <c r="R51" s="59" t="s">
        <v>273</v>
      </c>
    </row>
    <row r="52" spans="1:18" ht="31.5" x14ac:dyDescent="0.25">
      <c r="A52" s="67">
        <v>49</v>
      </c>
      <c r="B52" s="169" t="s">
        <v>208</v>
      </c>
      <c r="C52" s="17">
        <v>11026</v>
      </c>
      <c r="D52" s="17" t="s">
        <v>125</v>
      </c>
      <c r="E52" s="17" t="s">
        <v>161</v>
      </c>
      <c r="F52" s="17" t="s">
        <v>126</v>
      </c>
      <c r="G52" s="41">
        <v>18</v>
      </c>
      <c r="H52" s="41">
        <v>58</v>
      </c>
      <c r="I52" s="41">
        <v>0</v>
      </c>
      <c r="J52" s="42">
        <v>25</v>
      </c>
      <c r="K52" s="42">
        <v>25</v>
      </c>
      <c r="L52" s="64">
        <v>0</v>
      </c>
      <c r="M52" s="72">
        <f t="shared" si="2"/>
        <v>126</v>
      </c>
      <c r="N52" s="68">
        <f t="shared" si="1"/>
        <v>63</v>
      </c>
      <c r="O52" s="57"/>
      <c r="P52" s="57">
        <v>63</v>
      </c>
      <c r="Q52" s="58">
        <v>32</v>
      </c>
      <c r="R52" s="59" t="s">
        <v>273</v>
      </c>
    </row>
    <row r="53" spans="1:18" ht="31.5" x14ac:dyDescent="0.25">
      <c r="A53" s="67">
        <v>50</v>
      </c>
      <c r="B53" s="164" t="s">
        <v>267</v>
      </c>
      <c r="C53" s="168">
        <v>11014</v>
      </c>
      <c r="D53" s="168" t="s">
        <v>268</v>
      </c>
      <c r="E53" s="168">
        <v>11</v>
      </c>
      <c r="F53" s="168" t="s">
        <v>62</v>
      </c>
      <c r="G53" s="39">
        <v>20</v>
      </c>
      <c r="H53" s="39">
        <v>56</v>
      </c>
      <c r="I53" s="39">
        <v>0</v>
      </c>
      <c r="J53" s="123">
        <v>25</v>
      </c>
      <c r="K53" s="123">
        <v>25</v>
      </c>
      <c r="L53" s="124">
        <v>0</v>
      </c>
      <c r="M53" s="120">
        <f t="shared" si="2"/>
        <v>126</v>
      </c>
      <c r="N53" s="68">
        <f t="shared" si="1"/>
        <v>63</v>
      </c>
      <c r="O53" s="57"/>
      <c r="P53" s="57">
        <v>63</v>
      </c>
      <c r="Q53" s="58">
        <v>32</v>
      </c>
      <c r="R53" s="59" t="s">
        <v>273</v>
      </c>
    </row>
    <row r="54" spans="1:18" ht="31.5" x14ac:dyDescent="0.25">
      <c r="A54" s="67">
        <v>51</v>
      </c>
      <c r="B54" s="164" t="s">
        <v>196</v>
      </c>
      <c r="C54" s="168">
        <v>11016</v>
      </c>
      <c r="D54" s="168" t="s">
        <v>61</v>
      </c>
      <c r="E54" s="168">
        <v>11</v>
      </c>
      <c r="F54" s="168" t="s">
        <v>62</v>
      </c>
      <c r="G54" s="39">
        <v>18</v>
      </c>
      <c r="H54" s="39">
        <v>56</v>
      </c>
      <c r="I54" s="39">
        <v>0</v>
      </c>
      <c r="J54" s="123">
        <v>25</v>
      </c>
      <c r="K54" s="123">
        <v>25</v>
      </c>
      <c r="L54" s="124">
        <v>0</v>
      </c>
      <c r="M54" s="120">
        <f t="shared" si="2"/>
        <v>124</v>
      </c>
      <c r="N54" s="68">
        <f t="shared" si="1"/>
        <v>62</v>
      </c>
      <c r="O54" s="57"/>
      <c r="P54" s="57">
        <v>62</v>
      </c>
      <c r="Q54" s="58">
        <v>33</v>
      </c>
      <c r="R54" s="59" t="s">
        <v>273</v>
      </c>
    </row>
    <row r="55" spans="1:18" ht="31.5" x14ac:dyDescent="0.25">
      <c r="A55" s="67">
        <v>52</v>
      </c>
      <c r="B55" s="169" t="s">
        <v>180</v>
      </c>
      <c r="C55" s="17">
        <v>11032</v>
      </c>
      <c r="D55" s="17" t="s">
        <v>100</v>
      </c>
      <c r="E55" s="17">
        <v>11</v>
      </c>
      <c r="F55" s="17" t="s">
        <v>48</v>
      </c>
      <c r="G55" s="78">
        <v>14</v>
      </c>
      <c r="H55" s="78">
        <v>33</v>
      </c>
      <c r="I55" s="78">
        <v>0</v>
      </c>
      <c r="J55" s="81">
        <v>25</v>
      </c>
      <c r="K55" s="42">
        <v>25</v>
      </c>
      <c r="L55" s="64">
        <v>25</v>
      </c>
      <c r="M55" s="72">
        <f t="shared" si="2"/>
        <v>122</v>
      </c>
      <c r="N55" s="68">
        <f t="shared" si="1"/>
        <v>61</v>
      </c>
      <c r="O55" s="56"/>
      <c r="P55" s="56">
        <v>61</v>
      </c>
      <c r="Q55" s="56">
        <v>34</v>
      </c>
      <c r="R55" s="59" t="s">
        <v>273</v>
      </c>
    </row>
    <row r="56" spans="1:18" x14ac:dyDescent="0.25">
      <c r="A56" s="67">
        <v>53</v>
      </c>
      <c r="B56" s="169" t="s">
        <v>179</v>
      </c>
      <c r="C56" s="17">
        <v>11033</v>
      </c>
      <c r="D56" s="17" t="s">
        <v>100</v>
      </c>
      <c r="E56" s="17">
        <v>11</v>
      </c>
      <c r="F56" s="17" t="s">
        <v>48</v>
      </c>
      <c r="G56" s="43">
        <v>12</v>
      </c>
      <c r="H56" s="43">
        <v>40</v>
      </c>
      <c r="I56" s="43">
        <v>0</v>
      </c>
      <c r="J56" s="42">
        <v>25</v>
      </c>
      <c r="K56" s="82">
        <v>20</v>
      </c>
      <c r="L56" s="83">
        <v>25</v>
      </c>
      <c r="M56" s="72">
        <f t="shared" si="2"/>
        <v>122</v>
      </c>
      <c r="N56" s="68">
        <f t="shared" si="1"/>
        <v>61</v>
      </c>
      <c r="O56" s="56"/>
      <c r="P56" s="56">
        <v>61</v>
      </c>
      <c r="Q56" s="56">
        <v>34</v>
      </c>
      <c r="R56" s="59" t="s">
        <v>273</v>
      </c>
    </row>
    <row r="57" spans="1:18" ht="30" x14ac:dyDescent="0.25">
      <c r="A57" s="67">
        <v>54</v>
      </c>
      <c r="B57" s="169" t="s">
        <v>187</v>
      </c>
      <c r="C57" s="17">
        <v>10008</v>
      </c>
      <c r="D57" s="17" t="s">
        <v>53</v>
      </c>
      <c r="E57" s="17" t="s">
        <v>188</v>
      </c>
      <c r="F57" s="17" t="s">
        <v>54</v>
      </c>
      <c r="G57" s="41">
        <v>10</v>
      </c>
      <c r="H57" s="41">
        <v>62</v>
      </c>
      <c r="I57" s="41">
        <v>0</v>
      </c>
      <c r="J57" s="42">
        <v>25</v>
      </c>
      <c r="K57" s="82">
        <v>0</v>
      </c>
      <c r="L57" s="83">
        <v>25</v>
      </c>
      <c r="M57" s="72">
        <f t="shared" si="2"/>
        <v>122</v>
      </c>
      <c r="N57" s="68">
        <f t="shared" si="1"/>
        <v>61</v>
      </c>
      <c r="O57" s="56"/>
      <c r="P57" s="56">
        <v>61</v>
      </c>
      <c r="Q57" s="56">
        <v>34</v>
      </c>
      <c r="R57" s="59" t="s">
        <v>273</v>
      </c>
    </row>
    <row r="58" spans="1:18" ht="31.5" x14ac:dyDescent="0.25">
      <c r="A58" s="67">
        <v>55</v>
      </c>
      <c r="B58" s="164" t="s">
        <v>140</v>
      </c>
      <c r="C58" s="168">
        <v>10015</v>
      </c>
      <c r="D58" s="168" t="s">
        <v>77</v>
      </c>
      <c r="E58" s="168" t="s">
        <v>135</v>
      </c>
      <c r="F58" s="168" t="s">
        <v>79</v>
      </c>
      <c r="G58" s="39">
        <v>15</v>
      </c>
      <c r="H58" s="39">
        <v>29</v>
      </c>
      <c r="I58" s="39">
        <v>0</v>
      </c>
      <c r="J58" s="39">
        <v>25</v>
      </c>
      <c r="K58" s="119">
        <v>25</v>
      </c>
      <c r="L58" s="125">
        <v>25</v>
      </c>
      <c r="M58" s="120">
        <f t="shared" si="2"/>
        <v>119</v>
      </c>
      <c r="N58" s="68">
        <f t="shared" si="1"/>
        <v>59.5</v>
      </c>
      <c r="O58" s="56"/>
      <c r="P58" s="56">
        <v>59.5</v>
      </c>
      <c r="Q58" s="56">
        <v>35</v>
      </c>
      <c r="R58" s="59" t="s">
        <v>273</v>
      </c>
    </row>
    <row r="59" spans="1:18" ht="30" x14ac:dyDescent="0.25">
      <c r="A59" s="67">
        <v>56</v>
      </c>
      <c r="B59" s="164" t="s">
        <v>149</v>
      </c>
      <c r="C59" s="168">
        <v>10035</v>
      </c>
      <c r="D59" s="168" t="s">
        <v>77</v>
      </c>
      <c r="E59" s="168" t="s">
        <v>148</v>
      </c>
      <c r="F59" s="168" t="s">
        <v>79</v>
      </c>
      <c r="G59" s="39">
        <v>4</v>
      </c>
      <c r="H59" s="39">
        <v>36</v>
      </c>
      <c r="I59" s="39">
        <v>0</v>
      </c>
      <c r="J59" s="39">
        <v>25</v>
      </c>
      <c r="K59" s="119">
        <v>25</v>
      </c>
      <c r="L59" s="125">
        <v>25</v>
      </c>
      <c r="M59" s="120">
        <f t="shared" si="2"/>
        <v>115</v>
      </c>
      <c r="N59" s="68">
        <f t="shared" si="1"/>
        <v>57.5</v>
      </c>
      <c r="O59" s="56"/>
      <c r="P59" s="56">
        <v>57.5</v>
      </c>
      <c r="Q59" s="56">
        <v>36</v>
      </c>
      <c r="R59" s="59" t="s">
        <v>273</v>
      </c>
    </row>
    <row r="60" spans="1:18" ht="31.5" x14ac:dyDescent="0.25">
      <c r="A60" s="67">
        <v>57</v>
      </c>
      <c r="B60" s="164" t="s">
        <v>151</v>
      </c>
      <c r="C60" s="168">
        <v>10032</v>
      </c>
      <c r="D60" s="168" t="s">
        <v>77</v>
      </c>
      <c r="E60" s="168" t="s">
        <v>148</v>
      </c>
      <c r="F60" s="168" t="s">
        <v>79</v>
      </c>
      <c r="G60" s="39">
        <v>6</v>
      </c>
      <c r="H60" s="39">
        <v>32</v>
      </c>
      <c r="I60" s="39">
        <v>0</v>
      </c>
      <c r="J60" s="39">
        <v>25</v>
      </c>
      <c r="K60" s="119">
        <v>25</v>
      </c>
      <c r="L60" s="125">
        <v>25</v>
      </c>
      <c r="M60" s="120">
        <f t="shared" si="2"/>
        <v>113</v>
      </c>
      <c r="N60" s="68">
        <f t="shared" si="1"/>
        <v>56.5</v>
      </c>
      <c r="O60" s="56"/>
      <c r="P60" s="56">
        <v>56.5</v>
      </c>
      <c r="Q60" s="56">
        <v>37</v>
      </c>
      <c r="R60" s="59" t="s">
        <v>273</v>
      </c>
    </row>
    <row r="61" spans="1:18" ht="30" x14ac:dyDescent="0.25">
      <c r="A61" s="67">
        <v>58</v>
      </c>
      <c r="B61" s="169" t="s">
        <v>215</v>
      </c>
      <c r="C61" s="48">
        <v>11022</v>
      </c>
      <c r="D61" s="18" t="s">
        <v>66</v>
      </c>
      <c r="E61" s="18">
        <v>11</v>
      </c>
      <c r="F61" s="32" t="s">
        <v>67</v>
      </c>
      <c r="G61" s="41">
        <v>13</v>
      </c>
      <c r="H61" s="41">
        <v>34</v>
      </c>
      <c r="I61" s="41">
        <v>25</v>
      </c>
      <c r="J61" s="42">
        <v>15</v>
      </c>
      <c r="K61" s="82">
        <v>10</v>
      </c>
      <c r="L61" s="83">
        <v>15</v>
      </c>
      <c r="M61" s="72">
        <f t="shared" si="2"/>
        <v>112</v>
      </c>
      <c r="N61" s="68">
        <f t="shared" si="1"/>
        <v>56</v>
      </c>
      <c r="O61" s="56"/>
      <c r="P61" s="56">
        <v>56</v>
      </c>
      <c r="Q61" s="56">
        <v>38</v>
      </c>
      <c r="R61" s="59" t="s">
        <v>273</v>
      </c>
    </row>
    <row r="62" spans="1:18" ht="31.5" x14ac:dyDescent="0.25">
      <c r="A62" s="67">
        <v>59</v>
      </c>
      <c r="B62" s="164" t="s">
        <v>150</v>
      </c>
      <c r="C62" s="168">
        <v>10034</v>
      </c>
      <c r="D62" s="168" t="s">
        <v>77</v>
      </c>
      <c r="E62" s="168" t="s">
        <v>148</v>
      </c>
      <c r="F62" s="168" t="s">
        <v>79</v>
      </c>
      <c r="G62" s="39">
        <v>8</v>
      </c>
      <c r="H62" s="39">
        <v>28</v>
      </c>
      <c r="I62" s="39">
        <v>0</v>
      </c>
      <c r="J62" s="39">
        <v>25</v>
      </c>
      <c r="K62" s="119">
        <v>25</v>
      </c>
      <c r="L62" s="125">
        <v>25</v>
      </c>
      <c r="M62" s="120">
        <f t="shared" si="2"/>
        <v>111</v>
      </c>
      <c r="N62" s="68">
        <f t="shared" si="1"/>
        <v>55.5</v>
      </c>
      <c r="O62" s="56"/>
      <c r="P62" s="56">
        <v>55.5</v>
      </c>
      <c r="Q62" s="56">
        <v>39</v>
      </c>
      <c r="R62" s="59" t="s">
        <v>273</v>
      </c>
    </row>
    <row r="63" spans="1:18" ht="30" x14ac:dyDescent="0.25">
      <c r="A63" s="67">
        <v>60</v>
      </c>
      <c r="B63" s="169" t="s">
        <v>193</v>
      </c>
      <c r="C63" s="17">
        <v>10010</v>
      </c>
      <c r="D63" s="17" t="s">
        <v>23</v>
      </c>
      <c r="E63" s="17" t="s">
        <v>192</v>
      </c>
      <c r="F63" s="17" t="s">
        <v>24</v>
      </c>
      <c r="G63" s="80">
        <v>15</v>
      </c>
      <c r="H63" s="80">
        <v>46</v>
      </c>
      <c r="I63" s="80">
        <v>0</v>
      </c>
      <c r="J63" s="127">
        <v>15</v>
      </c>
      <c r="K63" s="42">
        <v>25</v>
      </c>
      <c r="L63" s="64">
        <v>10</v>
      </c>
      <c r="M63" s="72">
        <f t="shared" si="2"/>
        <v>111</v>
      </c>
      <c r="N63" s="68">
        <f t="shared" si="1"/>
        <v>55.5</v>
      </c>
      <c r="O63" s="56"/>
      <c r="P63" s="56">
        <v>55.5</v>
      </c>
      <c r="Q63" s="56">
        <v>39</v>
      </c>
      <c r="R63" s="59" t="s">
        <v>273</v>
      </c>
    </row>
    <row r="64" spans="1:18" ht="30" x14ac:dyDescent="0.25">
      <c r="A64" s="67">
        <v>61</v>
      </c>
      <c r="B64" s="169" t="s">
        <v>162</v>
      </c>
      <c r="C64" s="18">
        <v>11037</v>
      </c>
      <c r="D64" s="18" t="s">
        <v>44</v>
      </c>
      <c r="E64" s="18" t="s">
        <v>161</v>
      </c>
      <c r="F64" s="17" t="s">
        <v>45</v>
      </c>
      <c r="G64" s="41">
        <v>11</v>
      </c>
      <c r="H64" s="41">
        <v>39</v>
      </c>
      <c r="I64" s="41">
        <v>25</v>
      </c>
      <c r="J64" s="41">
        <v>15</v>
      </c>
      <c r="K64" s="41">
        <v>20</v>
      </c>
      <c r="L64" s="71">
        <v>0</v>
      </c>
      <c r="M64" s="72">
        <f t="shared" si="2"/>
        <v>110</v>
      </c>
      <c r="N64" s="68">
        <f t="shared" si="1"/>
        <v>55</v>
      </c>
      <c r="O64" s="56"/>
      <c r="P64" s="56">
        <v>55</v>
      </c>
      <c r="Q64" s="56">
        <v>40</v>
      </c>
      <c r="R64" s="59" t="s">
        <v>273</v>
      </c>
    </row>
    <row r="65" spans="1:18" ht="31.5" x14ac:dyDescent="0.25">
      <c r="A65" s="67">
        <v>62</v>
      </c>
      <c r="B65" s="164" t="s">
        <v>152</v>
      </c>
      <c r="C65" s="168">
        <v>10026</v>
      </c>
      <c r="D65" s="168" t="s">
        <v>77</v>
      </c>
      <c r="E65" s="168" t="s">
        <v>145</v>
      </c>
      <c r="F65" s="168" t="s">
        <v>79</v>
      </c>
      <c r="G65" s="39">
        <v>4</v>
      </c>
      <c r="H65" s="121">
        <v>54</v>
      </c>
      <c r="I65" s="121">
        <v>0</v>
      </c>
      <c r="J65" s="121">
        <v>15</v>
      </c>
      <c r="K65" s="121">
        <v>25</v>
      </c>
      <c r="L65" s="128">
        <v>10</v>
      </c>
      <c r="M65" s="120">
        <f t="shared" si="2"/>
        <v>108</v>
      </c>
      <c r="N65" s="68">
        <f t="shared" si="1"/>
        <v>54</v>
      </c>
      <c r="O65" s="56"/>
      <c r="P65" s="56">
        <v>54</v>
      </c>
      <c r="Q65" s="56">
        <v>41</v>
      </c>
      <c r="R65" s="59" t="s">
        <v>273</v>
      </c>
    </row>
    <row r="66" spans="1:18" ht="30" x14ac:dyDescent="0.25">
      <c r="A66" s="67">
        <v>63</v>
      </c>
      <c r="B66" s="169" t="s">
        <v>207</v>
      </c>
      <c r="C66" s="17">
        <v>11028</v>
      </c>
      <c r="D66" s="17" t="s">
        <v>125</v>
      </c>
      <c r="E66" s="17" t="s">
        <v>161</v>
      </c>
      <c r="F66" s="17" t="s">
        <v>126</v>
      </c>
      <c r="G66" s="41">
        <v>16</v>
      </c>
      <c r="H66" s="41">
        <v>52</v>
      </c>
      <c r="I66" s="41">
        <v>0</v>
      </c>
      <c r="J66" s="42">
        <v>25</v>
      </c>
      <c r="K66" s="42">
        <v>0</v>
      </c>
      <c r="L66" s="64">
        <v>15</v>
      </c>
      <c r="M66" s="72">
        <f t="shared" si="2"/>
        <v>108</v>
      </c>
      <c r="N66" s="68">
        <f t="shared" si="1"/>
        <v>54</v>
      </c>
      <c r="O66" s="44"/>
      <c r="P66" s="44">
        <v>54</v>
      </c>
      <c r="Q66" s="59">
        <v>41</v>
      </c>
      <c r="R66" s="59" t="s">
        <v>273</v>
      </c>
    </row>
    <row r="67" spans="1:18" ht="30" x14ac:dyDescent="0.25">
      <c r="A67" s="67">
        <v>64</v>
      </c>
      <c r="B67" s="164" t="s">
        <v>138</v>
      </c>
      <c r="C67" s="168">
        <v>10016</v>
      </c>
      <c r="D67" s="168" t="s">
        <v>77</v>
      </c>
      <c r="E67" s="168" t="s">
        <v>135</v>
      </c>
      <c r="F67" s="168" t="s">
        <v>79</v>
      </c>
      <c r="G67" s="39">
        <v>13</v>
      </c>
      <c r="H67" s="39">
        <v>38</v>
      </c>
      <c r="I67" s="39">
        <v>0</v>
      </c>
      <c r="J67" s="39">
        <v>15</v>
      </c>
      <c r="K67" s="39">
        <v>25</v>
      </c>
      <c r="L67" s="73">
        <v>15</v>
      </c>
      <c r="M67" s="120">
        <f t="shared" si="2"/>
        <v>106</v>
      </c>
      <c r="N67" s="68">
        <f t="shared" si="1"/>
        <v>53</v>
      </c>
      <c r="O67" s="44"/>
      <c r="P67" s="44">
        <v>53</v>
      </c>
      <c r="Q67" s="59">
        <v>42</v>
      </c>
      <c r="R67" s="59" t="s">
        <v>273</v>
      </c>
    </row>
    <row r="68" spans="1:18" x14ac:dyDescent="0.25">
      <c r="A68" s="67">
        <v>65</v>
      </c>
      <c r="B68" s="164" t="s">
        <v>195</v>
      </c>
      <c r="C68" s="168">
        <v>10036</v>
      </c>
      <c r="D68" s="168" t="s">
        <v>61</v>
      </c>
      <c r="E68" s="168">
        <v>10</v>
      </c>
      <c r="F68" s="168" t="s">
        <v>62</v>
      </c>
      <c r="G68" s="39">
        <v>11</v>
      </c>
      <c r="H68" s="39">
        <v>60</v>
      </c>
      <c r="I68" s="39">
        <v>0</v>
      </c>
      <c r="J68" s="126">
        <v>25</v>
      </c>
      <c r="K68" s="126">
        <v>10</v>
      </c>
      <c r="L68" s="124">
        <v>0</v>
      </c>
      <c r="M68" s="120">
        <f t="shared" ref="M68:M81" si="3">SUM(G68:L68)</f>
        <v>106</v>
      </c>
      <c r="N68" s="68">
        <f t="shared" si="1"/>
        <v>53</v>
      </c>
      <c r="O68" s="44"/>
      <c r="P68" s="44">
        <v>53</v>
      </c>
      <c r="Q68" s="59">
        <v>42</v>
      </c>
      <c r="R68" s="59" t="s">
        <v>273</v>
      </c>
    </row>
    <row r="69" spans="1:18" ht="30" x14ac:dyDescent="0.25">
      <c r="A69" s="67">
        <v>66</v>
      </c>
      <c r="B69" s="164" t="s">
        <v>143</v>
      </c>
      <c r="C69" s="168">
        <v>10021</v>
      </c>
      <c r="D69" s="168" t="s">
        <v>77</v>
      </c>
      <c r="E69" s="168" t="s">
        <v>135</v>
      </c>
      <c r="F69" s="168" t="s">
        <v>79</v>
      </c>
      <c r="G69" s="39">
        <v>6</v>
      </c>
      <c r="H69" s="39">
        <v>44</v>
      </c>
      <c r="I69" s="39">
        <v>0</v>
      </c>
      <c r="J69" s="39">
        <v>15</v>
      </c>
      <c r="K69" s="39">
        <v>25</v>
      </c>
      <c r="L69" s="73">
        <v>15</v>
      </c>
      <c r="M69" s="120">
        <f t="shared" si="3"/>
        <v>105</v>
      </c>
      <c r="N69" s="68">
        <f t="shared" ref="N69:N81" si="4">1/2*M69</f>
        <v>52.5</v>
      </c>
      <c r="O69" s="44"/>
      <c r="P69" s="44">
        <v>52.5</v>
      </c>
      <c r="Q69" s="59">
        <v>43</v>
      </c>
      <c r="R69" s="59" t="s">
        <v>273</v>
      </c>
    </row>
    <row r="70" spans="1:18" x14ac:dyDescent="0.25">
      <c r="A70" s="67">
        <v>67</v>
      </c>
      <c r="B70" s="164" t="s">
        <v>198</v>
      </c>
      <c r="C70" s="168">
        <v>10037</v>
      </c>
      <c r="D70" s="168" t="s">
        <v>61</v>
      </c>
      <c r="E70" s="168" t="s">
        <v>159</v>
      </c>
      <c r="F70" s="168" t="s">
        <v>62</v>
      </c>
      <c r="G70" s="39">
        <v>16</v>
      </c>
      <c r="H70" s="39">
        <v>54</v>
      </c>
      <c r="I70" s="39">
        <v>0</v>
      </c>
      <c r="J70" s="123">
        <v>25</v>
      </c>
      <c r="K70" s="123">
        <v>10</v>
      </c>
      <c r="L70" s="124">
        <v>0</v>
      </c>
      <c r="M70" s="120">
        <f t="shared" si="3"/>
        <v>105</v>
      </c>
      <c r="N70" s="68">
        <f t="shared" si="4"/>
        <v>52.5</v>
      </c>
      <c r="O70" s="44"/>
      <c r="P70" s="44">
        <v>52.5</v>
      </c>
      <c r="Q70" s="59">
        <v>43</v>
      </c>
      <c r="R70" s="59" t="s">
        <v>273</v>
      </c>
    </row>
    <row r="71" spans="1:18" ht="30" x14ac:dyDescent="0.25">
      <c r="A71" s="67">
        <v>68</v>
      </c>
      <c r="B71" s="169" t="s">
        <v>191</v>
      </c>
      <c r="C71" s="17">
        <v>10009</v>
      </c>
      <c r="D71" s="17" t="s">
        <v>23</v>
      </c>
      <c r="E71" s="17" t="s">
        <v>192</v>
      </c>
      <c r="F71" s="17" t="s">
        <v>24</v>
      </c>
      <c r="G71" s="41">
        <v>14</v>
      </c>
      <c r="H71" s="41">
        <v>50</v>
      </c>
      <c r="I71" s="41">
        <v>0</v>
      </c>
      <c r="J71" s="42">
        <v>0</v>
      </c>
      <c r="K71" s="42">
        <v>25</v>
      </c>
      <c r="L71" s="64">
        <v>15</v>
      </c>
      <c r="M71" s="72">
        <f t="shared" si="3"/>
        <v>104</v>
      </c>
      <c r="N71" s="68">
        <f t="shared" si="4"/>
        <v>52</v>
      </c>
      <c r="O71" s="44"/>
      <c r="P71" s="44">
        <v>52</v>
      </c>
      <c r="Q71" s="59">
        <v>44</v>
      </c>
      <c r="R71" s="59" t="s">
        <v>273</v>
      </c>
    </row>
    <row r="72" spans="1:18" ht="31.5" x14ac:dyDescent="0.25">
      <c r="A72" s="67">
        <v>69</v>
      </c>
      <c r="B72" s="169" t="s">
        <v>146</v>
      </c>
      <c r="C72" s="17">
        <v>10033</v>
      </c>
      <c r="D72" s="17" t="s">
        <v>77</v>
      </c>
      <c r="E72" s="17" t="s">
        <v>145</v>
      </c>
      <c r="F72" s="17" t="s">
        <v>79</v>
      </c>
      <c r="G72" s="41">
        <v>8</v>
      </c>
      <c r="H72" s="40">
        <v>32</v>
      </c>
      <c r="I72" s="40">
        <v>0</v>
      </c>
      <c r="J72" s="40">
        <v>15</v>
      </c>
      <c r="K72" s="40">
        <v>25</v>
      </c>
      <c r="L72" s="129">
        <v>15</v>
      </c>
      <c r="M72" s="72">
        <f t="shared" si="3"/>
        <v>95</v>
      </c>
      <c r="N72" s="68">
        <f t="shared" si="4"/>
        <v>47.5</v>
      </c>
      <c r="O72" s="44"/>
      <c r="P72" s="44">
        <v>47.5</v>
      </c>
      <c r="Q72" s="59">
        <v>45</v>
      </c>
      <c r="R72" s="59" t="s">
        <v>274</v>
      </c>
    </row>
    <row r="73" spans="1:18" ht="30" x14ac:dyDescent="0.25">
      <c r="A73" s="67">
        <v>70</v>
      </c>
      <c r="B73" s="169" t="s">
        <v>160</v>
      </c>
      <c r="C73" s="18">
        <v>11035</v>
      </c>
      <c r="D73" s="18" t="s">
        <v>44</v>
      </c>
      <c r="E73" s="18" t="s">
        <v>161</v>
      </c>
      <c r="F73" s="17" t="s">
        <v>45</v>
      </c>
      <c r="G73" s="41">
        <v>18</v>
      </c>
      <c r="H73" s="41">
        <v>45</v>
      </c>
      <c r="I73" s="41">
        <v>10</v>
      </c>
      <c r="J73" s="41">
        <v>10</v>
      </c>
      <c r="K73" s="41">
        <v>10</v>
      </c>
      <c r="L73" s="71">
        <v>0</v>
      </c>
      <c r="M73" s="72">
        <f t="shared" si="3"/>
        <v>93</v>
      </c>
      <c r="N73" s="68">
        <f t="shared" si="4"/>
        <v>46.5</v>
      </c>
      <c r="O73" s="44"/>
      <c r="P73" s="44">
        <v>46.5</v>
      </c>
      <c r="Q73" s="59">
        <v>46</v>
      </c>
      <c r="R73" s="59" t="s">
        <v>274</v>
      </c>
    </row>
    <row r="74" spans="1:18" ht="31.5" x14ac:dyDescent="0.25">
      <c r="A74" s="67">
        <v>71</v>
      </c>
      <c r="B74" s="169" t="s">
        <v>186</v>
      </c>
      <c r="C74" s="17">
        <v>11009</v>
      </c>
      <c r="D74" s="17" t="s">
        <v>51</v>
      </c>
      <c r="E74" s="17">
        <v>11</v>
      </c>
      <c r="F74" s="17" t="s">
        <v>52</v>
      </c>
      <c r="G74" s="41">
        <v>10</v>
      </c>
      <c r="H74" s="41">
        <v>47</v>
      </c>
      <c r="I74" s="41">
        <v>0</v>
      </c>
      <c r="J74" s="42">
        <v>15</v>
      </c>
      <c r="K74" s="42">
        <v>10</v>
      </c>
      <c r="L74" s="64">
        <v>10</v>
      </c>
      <c r="M74" s="72">
        <f t="shared" si="3"/>
        <v>92</v>
      </c>
      <c r="N74" s="68">
        <f t="shared" si="4"/>
        <v>46</v>
      </c>
      <c r="O74" s="44"/>
      <c r="P74" s="44">
        <v>46</v>
      </c>
      <c r="Q74" s="59">
        <v>47</v>
      </c>
      <c r="R74" s="59" t="s">
        <v>274</v>
      </c>
    </row>
    <row r="75" spans="1:18" ht="30" x14ac:dyDescent="0.25">
      <c r="A75" s="67">
        <v>72</v>
      </c>
      <c r="B75" s="169" t="s">
        <v>163</v>
      </c>
      <c r="C75" s="18">
        <v>11036</v>
      </c>
      <c r="D75" s="18" t="s">
        <v>44</v>
      </c>
      <c r="E75" s="18" t="s">
        <v>161</v>
      </c>
      <c r="F75" s="17" t="s">
        <v>45</v>
      </c>
      <c r="G75" s="40">
        <v>17</v>
      </c>
      <c r="H75" s="41">
        <v>34</v>
      </c>
      <c r="I75" s="41">
        <v>0</v>
      </c>
      <c r="J75" s="41">
        <v>25</v>
      </c>
      <c r="K75" s="41">
        <v>15</v>
      </c>
      <c r="L75" s="71">
        <v>0</v>
      </c>
      <c r="M75" s="72">
        <f t="shared" si="3"/>
        <v>91</v>
      </c>
      <c r="N75" s="68">
        <f t="shared" si="4"/>
        <v>45.5</v>
      </c>
      <c r="O75" s="44"/>
      <c r="P75" s="44">
        <v>45.5</v>
      </c>
      <c r="Q75" s="59">
        <v>48</v>
      </c>
      <c r="R75" s="59" t="s">
        <v>274</v>
      </c>
    </row>
    <row r="76" spans="1:18" ht="31.5" x14ac:dyDescent="0.25">
      <c r="A76" s="67">
        <v>73</v>
      </c>
      <c r="B76" s="164" t="s">
        <v>156</v>
      </c>
      <c r="C76" s="168">
        <v>10027</v>
      </c>
      <c r="D76" s="168" t="s">
        <v>77</v>
      </c>
      <c r="E76" s="168" t="s">
        <v>145</v>
      </c>
      <c r="F76" s="168" t="s">
        <v>79</v>
      </c>
      <c r="G76" s="39">
        <v>4</v>
      </c>
      <c r="H76" s="39">
        <v>46</v>
      </c>
      <c r="I76" s="39">
        <v>0</v>
      </c>
      <c r="J76" s="39">
        <v>0</v>
      </c>
      <c r="K76" s="39">
        <v>25</v>
      </c>
      <c r="L76" s="73">
        <v>15</v>
      </c>
      <c r="M76" s="120">
        <f t="shared" si="3"/>
        <v>90</v>
      </c>
      <c r="N76" s="68">
        <f t="shared" si="4"/>
        <v>45</v>
      </c>
      <c r="O76" s="44"/>
      <c r="P76" s="44">
        <v>45</v>
      </c>
      <c r="Q76" s="59">
        <v>49</v>
      </c>
      <c r="R76" s="59" t="s">
        <v>274</v>
      </c>
    </row>
    <row r="77" spans="1:18" ht="30" x14ac:dyDescent="0.25">
      <c r="A77" s="67">
        <v>74</v>
      </c>
      <c r="B77" s="164" t="s">
        <v>153</v>
      </c>
      <c r="C77" s="168">
        <v>10029</v>
      </c>
      <c r="D77" s="168" t="s">
        <v>77</v>
      </c>
      <c r="E77" s="168" t="s">
        <v>145</v>
      </c>
      <c r="F77" s="168" t="s">
        <v>79</v>
      </c>
      <c r="G77" s="39">
        <v>6</v>
      </c>
      <c r="H77" s="39">
        <v>34</v>
      </c>
      <c r="I77" s="39">
        <v>0</v>
      </c>
      <c r="J77" s="39">
        <v>15</v>
      </c>
      <c r="K77" s="39">
        <v>25</v>
      </c>
      <c r="L77" s="73">
        <v>10</v>
      </c>
      <c r="M77" s="120">
        <f t="shared" si="3"/>
        <v>90</v>
      </c>
      <c r="N77" s="68">
        <f t="shared" si="4"/>
        <v>45</v>
      </c>
      <c r="O77" s="44"/>
      <c r="P77" s="44">
        <v>45</v>
      </c>
      <c r="Q77" s="59">
        <v>49</v>
      </c>
      <c r="R77" s="59" t="s">
        <v>274</v>
      </c>
    </row>
    <row r="78" spans="1:18" ht="30" x14ac:dyDescent="0.25">
      <c r="A78" s="67">
        <v>75</v>
      </c>
      <c r="B78" s="164" t="s">
        <v>139</v>
      </c>
      <c r="C78" s="168">
        <v>10012</v>
      </c>
      <c r="D78" s="168" t="s">
        <v>77</v>
      </c>
      <c r="E78" s="168" t="s">
        <v>135</v>
      </c>
      <c r="F78" s="168" t="s">
        <v>79</v>
      </c>
      <c r="G78" s="39">
        <v>11</v>
      </c>
      <c r="H78" s="121">
        <v>25</v>
      </c>
      <c r="I78" s="121">
        <v>0</v>
      </c>
      <c r="J78" s="121">
        <v>15</v>
      </c>
      <c r="K78" s="121">
        <v>25</v>
      </c>
      <c r="L78" s="128">
        <v>10</v>
      </c>
      <c r="M78" s="120">
        <f t="shared" si="3"/>
        <v>86</v>
      </c>
      <c r="N78" s="68">
        <f t="shared" si="4"/>
        <v>43</v>
      </c>
      <c r="O78" s="44"/>
      <c r="P78" s="44">
        <v>43</v>
      </c>
      <c r="Q78" s="59">
        <v>50</v>
      </c>
      <c r="R78" s="59" t="s">
        <v>274</v>
      </c>
    </row>
    <row r="79" spans="1:18" ht="30" x14ac:dyDescent="0.25">
      <c r="A79" s="67">
        <v>76</v>
      </c>
      <c r="B79" s="164" t="s">
        <v>155</v>
      </c>
      <c r="C79" s="168">
        <v>10025</v>
      </c>
      <c r="D79" s="168" t="s">
        <v>77</v>
      </c>
      <c r="E79" s="168" t="s">
        <v>145</v>
      </c>
      <c r="F79" s="168" t="s">
        <v>79</v>
      </c>
      <c r="G79" s="39">
        <v>10</v>
      </c>
      <c r="H79" s="39">
        <v>50</v>
      </c>
      <c r="I79" s="39">
        <v>0</v>
      </c>
      <c r="J79" s="39">
        <v>0</v>
      </c>
      <c r="K79" s="39">
        <v>0</v>
      </c>
      <c r="L79" s="73">
        <v>0</v>
      </c>
      <c r="M79" s="120">
        <f t="shared" si="3"/>
        <v>60</v>
      </c>
      <c r="N79" s="68">
        <f t="shared" si="4"/>
        <v>30</v>
      </c>
      <c r="O79" s="44"/>
      <c r="P79" s="44">
        <v>30</v>
      </c>
      <c r="Q79" s="59">
        <v>51</v>
      </c>
      <c r="R79" s="59" t="s">
        <v>274</v>
      </c>
    </row>
    <row r="80" spans="1:18" ht="31.5" x14ac:dyDescent="0.25">
      <c r="A80" s="67">
        <v>77</v>
      </c>
      <c r="B80" s="164" t="s">
        <v>157</v>
      </c>
      <c r="C80" s="168">
        <v>11041</v>
      </c>
      <c r="D80" s="168" t="s">
        <v>77</v>
      </c>
      <c r="E80" s="168" t="s">
        <v>158</v>
      </c>
      <c r="F80" s="168" t="s">
        <v>79</v>
      </c>
      <c r="G80" s="121">
        <v>16</v>
      </c>
      <c r="H80" s="39">
        <v>44</v>
      </c>
      <c r="I80" s="39">
        <v>0</v>
      </c>
      <c r="J80" s="39">
        <v>0</v>
      </c>
      <c r="K80" s="39">
        <v>0</v>
      </c>
      <c r="L80" s="73">
        <v>0</v>
      </c>
      <c r="M80" s="120">
        <f t="shared" si="3"/>
        <v>60</v>
      </c>
      <c r="N80" s="68">
        <f t="shared" si="4"/>
        <v>30</v>
      </c>
      <c r="O80" s="44"/>
      <c r="P80" s="44">
        <v>30</v>
      </c>
      <c r="Q80" s="59">
        <v>51</v>
      </c>
      <c r="R80" s="59" t="s">
        <v>274</v>
      </c>
    </row>
    <row r="81" spans="1:18" ht="30" x14ac:dyDescent="0.25">
      <c r="A81" s="67">
        <v>78</v>
      </c>
      <c r="B81" s="164" t="s">
        <v>154</v>
      </c>
      <c r="C81" s="168">
        <v>10024</v>
      </c>
      <c r="D81" s="168" t="s">
        <v>77</v>
      </c>
      <c r="E81" s="168" t="s">
        <v>145</v>
      </c>
      <c r="F81" s="168" t="s">
        <v>79</v>
      </c>
      <c r="G81" s="39">
        <v>13</v>
      </c>
      <c r="H81" s="39">
        <v>44</v>
      </c>
      <c r="I81" s="39">
        <v>0</v>
      </c>
      <c r="J81" s="39">
        <v>0</v>
      </c>
      <c r="K81" s="39">
        <v>0</v>
      </c>
      <c r="L81" s="73">
        <v>0</v>
      </c>
      <c r="M81" s="120">
        <f t="shared" si="3"/>
        <v>57</v>
      </c>
      <c r="N81" s="68">
        <f t="shared" si="4"/>
        <v>28.5</v>
      </c>
      <c r="O81" s="44"/>
      <c r="P81" s="44">
        <v>28.5</v>
      </c>
      <c r="Q81" s="59">
        <v>52</v>
      </c>
      <c r="R81" s="59" t="s">
        <v>274</v>
      </c>
    </row>
    <row r="82" spans="1:18" s="1" customFormat="1" x14ac:dyDescent="0.25">
      <c r="A82" s="67"/>
      <c r="B82" s="186"/>
      <c r="C82" s="17"/>
      <c r="D82" s="17"/>
      <c r="E82" s="17"/>
      <c r="F82" s="17"/>
      <c r="G82" s="41"/>
      <c r="H82" s="41"/>
      <c r="I82" s="41"/>
      <c r="J82" s="42"/>
      <c r="K82" s="42"/>
      <c r="L82" s="64"/>
      <c r="M82" s="72"/>
      <c r="N82" s="68"/>
      <c r="O82" s="44"/>
      <c r="P82" s="44"/>
      <c r="Q82" s="59"/>
      <c r="R82" s="59"/>
    </row>
    <row r="83" spans="1:18" s="1" customFormat="1" x14ac:dyDescent="0.25">
      <c r="A83" s="67"/>
      <c r="B83" s="186"/>
      <c r="C83" s="17"/>
      <c r="D83" s="17"/>
      <c r="E83" s="17"/>
      <c r="F83" s="17"/>
      <c r="G83" s="41"/>
      <c r="H83" s="41"/>
      <c r="I83" s="41"/>
      <c r="J83" s="42"/>
      <c r="K83" s="42"/>
      <c r="L83" s="64"/>
      <c r="M83" s="72"/>
      <c r="N83" s="68"/>
      <c r="O83" s="44"/>
      <c r="P83" s="44"/>
      <c r="Q83" s="59"/>
      <c r="R83" s="59"/>
    </row>
    <row r="84" spans="1:18" x14ac:dyDescent="0.25">
      <c r="A84" s="2"/>
      <c r="B84" s="51"/>
      <c r="C84" s="187"/>
      <c r="D84" s="187"/>
      <c r="E84" s="187"/>
      <c r="F84" s="33"/>
      <c r="G84" s="74"/>
      <c r="H84" s="74"/>
      <c r="I84" s="74"/>
      <c r="J84" s="75"/>
      <c r="K84" s="75"/>
      <c r="L84" s="28"/>
      <c r="M84" s="29"/>
      <c r="N84" s="30"/>
      <c r="O84" s="29"/>
      <c r="P84" s="29"/>
      <c r="Q84" s="27"/>
      <c r="R84" s="27"/>
    </row>
    <row r="85" spans="1:18" x14ac:dyDescent="0.25">
      <c r="A85" s="2"/>
      <c r="B85" s="51"/>
      <c r="C85" s="51"/>
      <c r="D85" s="51"/>
      <c r="E85" s="51"/>
      <c r="F85" s="34"/>
      <c r="G85" s="35"/>
      <c r="H85" s="35"/>
      <c r="I85" s="100"/>
      <c r="J85" s="101"/>
      <c r="K85" s="101"/>
      <c r="L85" s="101"/>
      <c r="M85" s="102"/>
      <c r="N85" s="103"/>
      <c r="O85" s="102"/>
      <c r="P85" s="102"/>
      <c r="Q85" s="107"/>
      <c r="R85" s="107"/>
    </row>
    <row r="86" spans="1:18" x14ac:dyDescent="0.25">
      <c r="A86" s="2"/>
      <c r="B86" s="188" t="s">
        <v>25</v>
      </c>
      <c r="C86" s="189"/>
      <c r="D86" s="6"/>
      <c r="E86" s="190"/>
      <c r="F86" s="6"/>
      <c r="G86" s="8"/>
      <c r="H86" s="8"/>
      <c r="I86" s="20"/>
      <c r="J86" s="104"/>
      <c r="K86" s="104"/>
      <c r="L86" s="104"/>
      <c r="M86" s="105"/>
      <c r="N86" s="105"/>
      <c r="O86" s="105"/>
      <c r="P86" s="105"/>
      <c r="Q86" s="106"/>
      <c r="R86" s="106"/>
    </row>
    <row r="87" spans="1:18" x14ac:dyDescent="0.25">
      <c r="A87" s="2"/>
      <c r="B87" s="188"/>
      <c r="C87" s="191"/>
      <c r="D87" s="190"/>
      <c r="E87" s="190"/>
      <c r="F87" s="190"/>
      <c r="G87" s="7"/>
      <c r="H87" s="7"/>
      <c r="I87" s="20"/>
      <c r="J87" s="104"/>
      <c r="K87" s="104"/>
      <c r="L87" s="104"/>
      <c r="M87" s="105"/>
      <c r="N87" s="105"/>
      <c r="O87" s="105"/>
      <c r="P87" s="105"/>
      <c r="Q87" s="106"/>
      <c r="R87" s="106"/>
    </row>
    <row r="88" spans="1:18" x14ac:dyDescent="0.25">
      <c r="A88" s="2"/>
      <c r="B88" s="188" t="s">
        <v>26</v>
      </c>
      <c r="C88" s="191"/>
      <c r="D88" s="6"/>
      <c r="E88" s="190"/>
      <c r="F88" s="6"/>
      <c r="G88" s="8"/>
      <c r="H88" s="8"/>
      <c r="I88" s="20"/>
      <c r="J88" s="104"/>
      <c r="K88" s="104"/>
      <c r="L88" s="104"/>
      <c r="M88" s="105"/>
      <c r="N88" s="105"/>
      <c r="O88" s="105"/>
      <c r="P88" s="105"/>
      <c r="Q88" s="106"/>
      <c r="R88" s="106"/>
    </row>
    <row r="89" spans="1:18" x14ac:dyDescent="0.25">
      <c r="A89" s="2"/>
      <c r="B89" s="188"/>
      <c r="C89" s="191"/>
      <c r="D89" s="6"/>
      <c r="E89" s="190"/>
      <c r="F89" s="6"/>
      <c r="G89" s="8"/>
      <c r="H89" s="8"/>
      <c r="I89" s="20"/>
      <c r="J89" s="104"/>
      <c r="K89" s="104"/>
      <c r="L89" s="104"/>
      <c r="M89" s="105"/>
      <c r="N89" s="105"/>
      <c r="O89" s="105"/>
      <c r="P89" s="105"/>
      <c r="Q89" s="106"/>
      <c r="R89" s="106"/>
    </row>
    <row r="90" spans="1:18" x14ac:dyDescent="0.25">
      <c r="A90" s="2"/>
      <c r="B90" s="188" t="s">
        <v>27</v>
      </c>
      <c r="C90" s="192"/>
      <c r="D90" s="11"/>
      <c r="E90" s="11"/>
      <c r="F90" s="11"/>
      <c r="G90" s="12"/>
      <c r="H90" s="13"/>
      <c r="I90" s="20"/>
      <c r="J90" s="104"/>
      <c r="K90" s="104"/>
      <c r="L90" s="104"/>
      <c r="M90" s="105"/>
      <c r="N90" s="105"/>
      <c r="O90" s="105"/>
      <c r="P90" s="105"/>
      <c r="Q90" s="106"/>
      <c r="R90" s="106"/>
    </row>
    <row r="91" spans="1:18" x14ac:dyDescent="0.25">
      <c r="A91" s="2"/>
      <c r="B91" s="188"/>
      <c r="C91" s="193"/>
      <c r="D91" s="190"/>
      <c r="E91" s="190"/>
      <c r="F91" s="190"/>
      <c r="G91" s="7"/>
      <c r="H91" s="7"/>
      <c r="I91" s="20"/>
      <c r="J91" s="104"/>
      <c r="K91" s="104"/>
      <c r="L91" s="104"/>
      <c r="M91" s="105"/>
      <c r="N91" s="105"/>
      <c r="O91" s="105"/>
      <c r="P91" s="105"/>
      <c r="Q91" s="106"/>
      <c r="R91" s="106"/>
    </row>
    <row r="92" spans="1:18" x14ac:dyDescent="0.25">
      <c r="A92" s="2"/>
      <c r="B92" s="188" t="s">
        <v>28</v>
      </c>
      <c r="C92" s="36"/>
      <c r="D92" s="36"/>
      <c r="E92" s="36"/>
      <c r="F92" s="36"/>
      <c r="G92" s="8"/>
      <c r="H92" s="8"/>
      <c r="I92" s="20"/>
      <c r="J92" s="104"/>
      <c r="K92" s="104"/>
      <c r="L92" s="104"/>
      <c r="M92" s="105"/>
      <c r="N92" s="105"/>
      <c r="O92" s="105"/>
      <c r="P92" s="105"/>
      <c r="Q92" s="106"/>
      <c r="R92" s="106"/>
    </row>
    <row r="93" spans="1:18" x14ac:dyDescent="0.25">
      <c r="A93" s="2"/>
      <c r="B93" s="188"/>
      <c r="C93" s="36"/>
      <c r="D93" s="36"/>
      <c r="E93" s="36"/>
      <c r="F93" s="36"/>
      <c r="G93" s="8"/>
      <c r="H93" s="8"/>
      <c r="I93" s="20"/>
      <c r="J93" s="104"/>
      <c r="K93" s="104"/>
      <c r="L93" s="104"/>
      <c r="M93" s="105"/>
      <c r="N93" s="105"/>
      <c r="O93" s="105"/>
      <c r="P93" s="105"/>
      <c r="Q93" s="106"/>
      <c r="R93" s="106"/>
    </row>
    <row r="94" spans="1:18" x14ac:dyDescent="0.25">
      <c r="A94" s="2"/>
      <c r="B94" s="188" t="s">
        <v>29</v>
      </c>
      <c r="C94" s="36"/>
      <c r="D94" s="36"/>
      <c r="E94" s="36"/>
      <c r="F94" s="36"/>
      <c r="G94" s="8"/>
      <c r="H94" s="8"/>
      <c r="I94" s="20"/>
      <c r="J94" s="104"/>
      <c r="K94" s="104"/>
      <c r="L94" s="104"/>
      <c r="M94" s="105"/>
      <c r="N94" s="105"/>
      <c r="O94" s="105"/>
      <c r="P94" s="105"/>
      <c r="Q94" s="106"/>
      <c r="R94" s="106"/>
    </row>
    <row r="95" spans="1:18" x14ac:dyDescent="0.25">
      <c r="A95" s="2"/>
      <c r="B95" s="188"/>
      <c r="C95" s="36"/>
      <c r="D95" s="36"/>
      <c r="E95" s="36"/>
      <c r="F95" s="36"/>
      <c r="G95" s="8"/>
      <c r="H95" s="8"/>
      <c r="I95" s="20"/>
      <c r="J95" s="104"/>
      <c r="K95" s="104"/>
      <c r="L95" s="104"/>
      <c r="M95" s="105"/>
      <c r="N95" s="105"/>
      <c r="O95" s="105"/>
      <c r="P95" s="105"/>
      <c r="Q95" s="106"/>
      <c r="R95" s="106"/>
    </row>
    <row r="96" spans="1:18" x14ac:dyDescent="0.25">
      <c r="A96" s="2"/>
      <c r="B96" s="188" t="s">
        <v>30</v>
      </c>
      <c r="C96" s="36"/>
      <c r="D96" s="36"/>
      <c r="E96" s="36"/>
      <c r="F96" s="36"/>
      <c r="G96" s="8"/>
      <c r="H96" s="8"/>
      <c r="I96" s="20"/>
      <c r="J96" s="104"/>
      <c r="K96" s="104"/>
      <c r="L96" s="104"/>
      <c r="M96" s="105"/>
      <c r="N96" s="105"/>
      <c r="O96" s="105"/>
      <c r="P96" s="105"/>
      <c r="Q96" s="106"/>
      <c r="R96" s="106"/>
    </row>
    <row r="97" spans="1:18" x14ac:dyDescent="0.25">
      <c r="A97" s="2"/>
      <c r="B97" s="188"/>
      <c r="C97" s="36"/>
      <c r="D97" s="36"/>
      <c r="E97" s="36"/>
      <c r="F97" s="36"/>
      <c r="G97" s="8"/>
      <c r="H97" s="8"/>
      <c r="I97" s="20"/>
      <c r="J97" s="104"/>
      <c r="K97" s="104"/>
      <c r="L97" s="104"/>
      <c r="M97" s="105"/>
      <c r="N97" s="105"/>
      <c r="O97" s="105"/>
      <c r="P97" s="105"/>
      <c r="Q97" s="106"/>
      <c r="R97" s="106"/>
    </row>
    <row r="98" spans="1:18" x14ac:dyDescent="0.25">
      <c r="A98" s="2"/>
      <c r="B98" s="188" t="s">
        <v>31</v>
      </c>
      <c r="C98" s="36"/>
      <c r="D98" s="36"/>
      <c r="E98" s="36"/>
      <c r="F98" s="36"/>
      <c r="G98" s="8"/>
      <c r="H98" s="8"/>
      <c r="I98" s="20"/>
      <c r="J98" s="104"/>
      <c r="K98" s="104"/>
      <c r="L98" s="104"/>
      <c r="M98" s="105"/>
      <c r="N98" s="105"/>
      <c r="O98" s="105"/>
      <c r="P98" s="105"/>
      <c r="Q98" s="106"/>
      <c r="R98" s="106"/>
    </row>
    <row r="99" spans="1:18" x14ac:dyDescent="0.25">
      <c r="A99" s="2"/>
      <c r="B99" s="188"/>
      <c r="C99" s="36"/>
      <c r="D99" s="36"/>
      <c r="E99" s="36"/>
      <c r="F99" s="36"/>
      <c r="G99" s="8"/>
      <c r="H99" s="8"/>
      <c r="I99" s="20"/>
      <c r="J99" s="104"/>
      <c r="K99" s="104"/>
      <c r="L99" s="104"/>
      <c r="M99" s="105"/>
      <c r="N99" s="105"/>
      <c r="O99" s="105"/>
      <c r="P99" s="105"/>
      <c r="Q99" s="106"/>
      <c r="R99" s="106"/>
    </row>
    <row r="100" spans="1:18" x14ac:dyDescent="0.25">
      <c r="A100" s="2"/>
      <c r="B100" s="188" t="s">
        <v>32</v>
      </c>
      <c r="C100" s="36"/>
      <c r="D100" s="36"/>
      <c r="E100" s="36"/>
      <c r="F100" s="36"/>
      <c r="G100" s="8"/>
      <c r="H100" s="8"/>
      <c r="I100" s="20"/>
      <c r="J100" s="104"/>
      <c r="K100" s="104"/>
      <c r="L100" s="104"/>
      <c r="M100" s="105"/>
      <c r="N100" s="105"/>
      <c r="O100" s="105"/>
      <c r="P100" s="105"/>
      <c r="Q100" s="106"/>
      <c r="R100" s="106"/>
    </row>
    <row r="101" spans="1:18" x14ac:dyDescent="0.25">
      <c r="A101" s="2"/>
      <c r="B101" s="188"/>
      <c r="C101" s="36"/>
      <c r="D101" s="36"/>
      <c r="E101" s="36"/>
      <c r="F101" s="36"/>
      <c r="G101" s="8"/>
      <c r="H101" s="8"/>
      <c r="I101" s="20"/>
      <c r="J101" s="104"/>
      <c r="K101" s="104"/>
      <c r="L101" s="104"/>
      <c r="M101" s="105"/>
      <c r="N101" s="105"/>
      <c r="O101" s="105"/>
      <c r="P101" s="105"/>
      <c r="Q101" s="106"/>
      <c r="R101" s="106"/>
    </row>
    <row r="102" spans="1:18" x14ac:dyDescent="0.25">
      <c r="A102" s="2"/>
      <c r="B102" s="188" t="s">
        <v>226</v>
      </c>
      <c r="C102" s="36"/>
      <c r="D102" s="36"/>
      <c r="E102" s="36"/>
      <c r="F102" s="36"/>
      <c r="G102" s="8"/>
      <c r="H102" s="8"/>
      <c r="I102" s="20"/>
      <c r="J102" s="104"/>
      <c r="K102" s="104"/>
      <c r="L102" s="104"/>
      <c r="M102" s="105"/>
      <c r="N102" s="105"/>
      <c r="O102" s="105"/>
      <c r="P102" s="105"/>
      <c r="Q102" s="106"/>
      <c r="R102" s="106"/>
    </row>
    <row r="103" spans="1:18" x14ac:dyDescent="0.25">
      <c r="A103" s="2"/>
      <c r="B103" s="188"/>
      <c r="C103" s="36"/>
      <c r="D103" s="36"/>
      <c r="E103" s="36"/>
      <c r="F103" s="36"/>
      <c r="G103" s="8"/>
      <c r="H103" s="8"/>
      <c r="I103" s="20"/>
      <c r="J103" s="104"/>
      <c r="K103" s="104"/>
      <c r="L103" s="104"/>
      <c r="M103" s="105"/>
      <c r="N103" s="105"/>
      <c r="O103" s="105"/>
      <c r="P103" s="105"/>
      <c r="Q103" s="106"/>
      <c r="R103" s="106"/>
    </row>
    <row r="104" spans="1:18" x14ac:dyDescent="0.25">
      <c r="A104" s="2"/>
      <c r="B104" s="188" t="s">
        <v>227</v>
      </c>
      <c r="C104" s="36"/>
      <c r="D104" s="36"/>
      <c r="E104" s="36"/>
      <c r="F104" s="36"/>
      <c r="G104" s="8"/>
      <c r="H104" s="8"/>
      <c r="I104" s="20"/>
      <c r="J104" s="104"/>
      <c r="K104" s="104"/>
      <c r="L104" s="104"/>
      <c r="M104" s="105"/>
      <c r="N104" s="105"/>
      <c r="O104" s="105"/>
      <c r="P104" s="105"/>
      <c r="Q104" s="106"/>
      <c r="R104" s="106"/>
    </row>
    <row r="105" spans="1:18" x14ac:dyDescent="0.25">
      <c r="A105" s="2"/>
      <c r="B105" s="188"/>
      <c r="C105" s="36"/>
      <c r="D105" s="36"/>
      <c r="E105" s="36"/>
      <c r="F105" s="36"/>
      <c r="G105" s="8"/>
      <c r="H105" s="8"/>
      <c r="I105" s="20"/>
      <c r="J105" s="104"/>
      <c r="K105" s="104"/>
      <c r="L105" s="104"/>
      <c r="M105" s="105"/>
      <c r="N105" s="105"/>
      <c r="O105" s="105"/>
      <c r="P105" s="105"/>
      <c r="Q105" s="106"/>
      <c r="R105" s="106"/>
    </row>
    <row r="106" spans="1:18" x14ac:dyDescent="0.25">
      <c r="A106" s="2"/>
      <c r="B106" s="188" t="s">
        <v>228</v>
      </c>
      <c r="C106" s="36"/>
      <c r="D106" s="36"/>
      <c r="E106" s="36"/>
      <c r="F106" s="36"/>
      <c r="G106" s="8"/>
      <c r="H106" s="8"/>
      <c r="I106" s="20"/>
      <c r="J106" s="104"/>
      <c r="K106" s="104"/>
      <c r="L106" s="104"/>
      <c r="M106" s="105"/>
      <c r="N106" s="105"/>
      <c r="O106" s="105"/>
      <c r="P106" s="105"/>
      <c r="Q106" s="106"/>
      <c r="R106" s="106"/>
    </row>
    <row r="107" spans="1:18" x14ac:dyDescent="0.25">
      <c r="A107" s="2"/>
      <c r="B107" s="188"/>
      <c r="C107" s="36"/>
      <c r="D107" s="36"/>
      <c r="E107" s="36"/>
      <c r="F107" s="36"/>
      <c r="G107" s="8"/>
      <c r="H107" s="8"/>
      <c r="I107" s="20"/>
      <c r="J107" s="104"/>
      <c r="K107" s="104"/>
      <c r="L107" s="104"/>
      <c r="M107" s="105"/>
      <c r="N107" s="105"/>
      <c r="O107" s="105"/>
      <c r="P107" s="105"/>
      <c r="Q107" s="106"/>
      <c r="R107" s="106"/>
    </row>
    <row r="108" spans="1:18" x14ac:dyDescent="0.25">
      <c r="A108" s="2"/>
      <c r="B108" s="188" t="s">
        <v>229</v>
      </c>
      <c r="C108" s="36"/>
      <c r="D108" s="36"/>
      <c r="E108" s="36"/>
      <c r="F108" s="36"/>
      <c r="G108" s="8"/>
      <c r="H108" s="8"/>
      <c r="I108" s="20"/>
      <c r="J108" s="104"/>
      <c r="K108" s="104"/>
      <c r="L108" s="104"/>
      <c r="M108" s="105"/>
      <c r="N108" s="105"/>
      <c r="O108" s="105"/>
      <c r="P108" s="105"/>
      <c r="Q108" s="106"/>
      <c r="R108" s="106"/>
    </row>
    <row r="109" spans="1:18" x14ac:dyDescent="0.25">
      <c r="A109" s="2"/>
      <c r="B109" s="188"/>
      <c r="C109" s="36"/>
      <c r="D109" s="36"/>
      <c r="E109" s="36"/>
      <c r="F109" s="36"/>
      <c r="G109" s="8"/>
      <c r="H109" s="8"/>
      <c r="I109" s="20"/>
      <c r="J109" s="104"/>
      <c r="K109" s="104"/>
      <c r="L109" s="104"/>
      <c r="M109" s="105"/>
      <c r="N109" s="105"/>
      <c r="O109" s="105"/>
      <c r="P109" s="105"/>
      <c r="Q109" s="106"/>
      <c r="R109" s="106"/>
    </row>
    <row r="110" spans="1:18" x14ac:dyDescent="0.25">
      <c r="A110" s="2"/>
      <c r="B110" s="188" t="s">
        <v>230</v>
      </c>
      <c r="C110" s="36"/>
      <c r="D110" s="36"/>
      <c r="E110" s="36"/>
      <c r="F110" s="36"/>
      <c r="G110" s="8"/>
      <c r="H110" s="8"/>
      <c r="I110" s="20"/>
      <c r="J110" s="104"/>
      <c r="K110" s="104"/>
      <c r="L110" s="104"/>
      <c r="M110" s="105"/>
      <c r="N110" s="105"/>
      <c r="O110" s="105"/>
      <c r="P110" s="105"/>
      <c r="Q110" s="106"/>
      <c r="R110" s="106"/>
    </row>
    <row r="111" spans="1:18" x14ac:dyDescent="0.25">
      <c r="A111" s="2"/>
      <c r="B111" s="188"/>
      <c r="C111" s="36"/>
      <c r="D111" s="36"/>
      <c r="E111" s="36"/>
      <c r="F111" s="36"/>
      <c r="G111" s="8"/>
      <c r="H111" s="8"/>
      <c r="I111" s="20"/>
      <c r="J111" s="104"/>
      <c r="K111" s="104"/>
      <c r="L111" s="104"/>
      <c r="M111" s="105"/>
      <c r="N111" s="105"/>
      <c r="O111" s="105"/>
      <c r="P111" s="105"/>
      <c r="Q111" s="106"/>
      <c r="R111" s="106"/>
    </row>
    <row r="112" spans="1:18" x14ac:dyDescent="0.25">
      <c r="A112" s="2"/>
      <c r="B112" s="188" t="s">
        <v>231</v>
      </c>
      <c r="C112" s="36"/>
      <c r="D112" s="36"/>
      <c r="E112" s="36"/>
      <c r="F112" s="36"/>
      <c r="G112" s="8"/>
      <c r="H112" s="8"/>
      <c r="I112" s="20"/>
      <c r="J112" s="104"/>
      <c r="K112" s="104"/>
      <c r="L112" s="104"/>
      <c r="M112" s="105"/>
      <c r="N112" s="105"/>
      <c r="O112" s="105"/>
      <c r="P112" s="105"/>
      <c r="Q112" s="106"/>
      <c r="R112" s="106"/>
    </row>
    <row r="113" spans="1:18" x14ac:dyDescent="0.25">
      <c r="A113" s="2"/>
      <c r="B113" s="188"/>
      <c r="C113" s="36"/>
      <c r="D113" s="36"/>
      <c r="E113" s="36"/>
      <c r="F113" s="36"/>
      <c r="G113" s="8"/>
      <c r="H113" s="8"/>
      <c r="I113" s="20"/>
      <c r="J113" s="104"/>
      <c r="K113" s="104"/>
      <c r="L113" s="104"/>
      <c r="M113" s="105"/>
      <c r="N113" s="105"/>
      <c r="O113" s="105"/>
      <c r="P113" s="105"/>
      <c r="Q113" s="106"/>
      <c r="R113" s="106"/>
    </row>
    <row r="114" spans="1:18" x14ac:dyDescent="0.25">
      <c r="A114" s="2"/>
      <c r="B114" s="188" t="s">
        <v>232</v>
      </c>
      <c r="C114" s="36"/>
      <c r="D114" s="36"/>
      <c r="E114" s="36"/>
      <c r="F114" s="36"/>
      <c r="G114" s="8"/>
      <c r="H114" s="8"/>
      <c r="I114" s="20"/>
      <c r="J114" s="104"/>
      <c r="K114" s="104"/>
      <c r="L114" s="104"/>
      <c r="M114" s="105"/>
      <c r="N114" s="105"/>
      <c r="O114" s="105"/>
      <c r="P114" s="105"/>
      <c r="Q114" s="106"/>
      <c r="R114" s="106"/>
    </row>
    <row r="115" spans="1:18" x14ac:dyDescent="0.25">
      <c r="A115" s="2"/>
      <c r="B115" s="188"/>
      <c r="C115" s="36"/>
      <c r="D115" s="36"/>
      <c r="E115" s="36"/>
      <c r="F115" s="36"/>
      <c r="G115" s="8"/>
      <c r="H115" s="8"/>
      <c r="I115" s="20"/>
      <c r="J115" s="104"/>
      <c r="K115" s="104"/>
      <c r="L115" s="104"/>
      <c r="M115" s="105"/>
      <c r="N115" s="105"/>
      <c r="O115" s="105"/>
      <c r="P115" s="105"/>
      <c r="Q115" s="106"/>
      <c r="R115" s="106"/>
    </row>
    <row r="116" spans="1:18" x14ac:dyDescent="0.25">
      <c r="A116" s="2"/>
      <c r="B116" s="188" t="s">
        <v>233</v>
      </c>
      <c r="C116" s="36"/>
      <c r="D116" s="36"/>
      <c r="E116" s="36"/>
      <c r="F116" s="36"/>
      <c r="G116" s="8"/>
      <c r="H116" s="8"/>
      <c r="I116" s="20"/>
      <c r="J116" s="104"/>
      <c r="K116" s="104"/>
      <c r="L116" s="104"/>
      <c r="M116" s="105"/>
      <c r="N116" s="105"/>
      <c r="O116" s="105"/>
      <c r="P116" s="105"/>
      <c r="Q116" s="106"/>
      <c r="R116" s="106"/>
    </row>
    <row r="117" spans="1:18" x14ac:dyDescent="0.25">
      <c r="A117" s="2"/>
      <c r="B117" s="188"/>
      <c r="C117" s="36"/>
      <c r="D117" s="36"/>
      <c r="E117" s="36"/>
      <c r="F117" s="36"/>
      <c r="G117" s="8"/>
      <c r="H117" s="8"/>
      <c r="I117" s="20"/>
      <c r="J117" s="104"/>
      <c r="K117" s="104"/>
      <c r="L117" s="104"/>
      <c r="M117" s="105"/>
      <c r="N117" s="105"/>
      <c r="O117" s="105"/>
      <c r="P117" s="105"/>
      <c r="Q117" s="106"/>
      <c r="R117" s="106"/>
    </row>
    <row r="118" spans="1:18" x14ac:dyDescent="0.25">
      <c r="A118" s="2"/>
      <c r="B118" s="188" t="s">
        <v>234</v>
      </c>
      <c r="C118" s="36"/>
      <c r="D118" s="36"/>
      <c r="E118" s="36"/>
      <c r="F118" s="36"/>
      <c r="G118" s="8"/>
      <c r="H118" s="8"/>
      <c r="I118" s="20"/>
      <c r="J118" s="104"/>
      <c r="K118" s="104"/>
      <c r="L118" s="104"/>
      <c r="M118" s="105"/>
      <c r="N118" s="105"/>
      <c r="O118" s="105"/>
      <c r="P118" s="105"/>
      <c r="Q118" s="106"/>
      <c r="R118" s="106"/>
    </row>
    <row r="119" spans="1:18" x14ac:dyDescent="0.25">
      <c r="A119" s="2"/>
      <c r="B119" s="188"/>
      <c r="C119" s="36"/>
      <c r="D119" s="36"/>
      <c r="E119" s="36"/>
      <c r="F119" s="36"/>
      <c r="G119" s="8"/>
      <c r="H119" s="8"/>
      <c r="I119" s="20"/>
      <c r="J119" s="104"/>
      <c r="K119" s="104"/>
      <c r="L119" s="104"/>
      <c r="M119" s="105"/>
      <c r="N119" s="105"/>
      <c r="O119" s="105"/>
      <c r="P119" s="105"/>
      <c r="Q119" s="106"/>
      <c r="R119" s="106"/>
    </row>
    <row r="120" spans="1:18" x14ac:dyDescent="0.25">
      <c r="A120" s="2"/>
      <c r="B120" s="188" t="s">
        <v>235</v>
      </c>
      <c r="C120" s="36"/>
      <c r="D120" s="36"/>
      <c r="E120" s="36"/>
      <c r="F120" s="36"/>
      <c r="G120" s="8"/>
      <c r="H120" s="8"/>
      <c r="I120" s="20"/>
      <c r="J120" s="104"/>
      <c r="K120" s="104"/>
      <c r="L120" s="104"/>
      <c r="M120" s="105"/>
      <c r="N120" s="105"/>
      <c r="O120" s="105"/>
      <c r="P120" s="105"/>
      <c r="Q120" s="106"/>
      <c r="R120" s="106"/>
    </row>
    <row r="121" spans="1:18" x14ac:dyDescent="0.25">
      <c r="A121" s="2"/>
      <c r="B121" s="188"/>
      <c r="C121" s="36"/>
      <c r="D121" s="36"/>
      <c r="E121" s="36"/>
      <c r="F121" s="36"/>
      <c r="G121" s="8"/>
      <c r="H121" s="8"/>
      <c r="I121" s="20"/>
      <c r="J121" s="104"/>
      <c r="K121" s="104"/>
      <c r="L121" s="104"/>
      <c r="M121" s="105"/>
      <c r="N121" s="105"/>
      <c r="O121" s="105"/>
      <c r="P121" s="105"/>
      <c r="Q121" s="106"/>
      <c r="R121" s="106"/>
    </row>
    <row r="122" spans="1:18" x14ac:dyDescent="0.25">
      <c r="A122" s="2"/>
      <c r="B122" s="188" t="s">
        <v>236</v>
      </c>
      <c r="C122" s="36"/>
      <c r="D122" s="36"/>
      <c r="E122" s="36"/>
      <c r="F122" s="36"/>
      <c r="G122" s="8"/>
      <c r="H122" s="8"/>
      <c r="I122" s="20"/>
      <c r="J122" s="104"/>
      <c r="K122" s="104"/>
      <c r="L122" s="104"/>
      <c r="M122" s="105"/>
      <c r="N122" s="105"/>
      <c r="O122" s="105"/>
      <c r="P122" s="105"/>
      <c r="Q122" s="106"/>
      <c r="R122" s="106"/>
    </row>
    <row r="123" spans="1:18" x14ac:dyDescent="0.25">
      <c r="A123" s="15"/>
      <c r="B123" s="188"/>
      <c r="C123" s="194"/>
      <c r="D123" s="194"/>
      <c r="E123" s="194"/>
      <c r="F123" s="194"/>
      <c r="G123" s="20"/>
      <c r="H123" s="20"/>
      <c r="I123" s="20"/>
      <c r="J123" s="104"/>
      <c r="K123" s="104"/>
      <c r="L123" s="104"/>
      <c r="M123" s="105"/>
      <c r="N123" s="105"/>
      <c r="O123" s="105"/>
      <c r="P123" s="105"/>
      <c r="Q123" s="106"/>
      <c r="R123" s="106"/>
    </row>
    <row r="124" spans="1:18" x14ac:dyDescent="0.25">
      <c r="A124" s="15"/>
      <c r="B124" s="195"/>
      <c r="C124" s="196"/>
      <c r="D124" s="36"/>
      <c r="E124" s="36"/>
      <c r="F124" s="188"/>
      <c r="G124" s="8"/>
      <c r="H124" s="8"/>
      <c r="I124" s="99"/>
      <c r="J124" s="104"/>
      <c r="K124" s="104"/>
      <c r="L124" s="104"/>
      <c r="M124" s="105"/>
      <c r="N124" s="105"/>
      <c r="O124" s="105"/>
      <c r="P124" s="105"/>
      <c r="Q124" s="106"/>
      <c r="R124" s="106"/>
    </row>
    <row r="125" spans="1:18" x14ac:dyDescent="0.25">
      <c r="A125" s="15"/>
      <c r="B125" s="36"/>
      <c r="C125" s="196"/>
      <c r="D125" s="36"/>
      <c r="E125" s="36"/>
      <c r="F125" s="188"/>
      <c r="G125" s="8"/>
      <c r="H125" s="8"/>
      <c r="I125" s="99"/>
      <c r="J125" s="104"/>
      <c r="K125" s="104"/>
      <c r="L125" s="104"/>
      <c r="M125" s="105"/>
      <c r="N125" s="105"/>
      <c r="O125" s="105"/>
      <c r="P125" s="105"/>
      <c r="Q125" s="106"/>
      <c r="R125" s="106"/>
    </row>
  </sheetData>
  <autoFilter ref="A3:R3"/>
  <sortState ref="B4:M87">
    <sortCondition descending="1" ref="M4:M87"/>
  </sortState>
  <mergeCells count="12"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H2"/>
    <mergeCell ref="I2:L2"/>
    <mergeCell ref="M2:M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</vt:lpstr>
      <vt:lpstr>9</vt:lpstr>
      <vt:lpstr>10-11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dcterms:created xsi:type="dcterms:W3CDTF">2021-09-23T16:18:21Z</dcterms:created>
  <dcterms:modified xsi:type="dcterms:W3CDTF">2021-11-25T10:40:45Z</dcterms:modified>
</cp:coreProperties>
</file>