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1760" activeTab="3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externalReferences>
    <externalReference r:id="rId6"/>
  </externalReferences>
  <definedNames>
    <definedName name="_xlnm._FilterDatabase" localSheetId="3" hidden="1">'10 класс'!$A$2:$AC$21</definedName>
    <definedName name="_xlnm._FilterDatabase" localSheetId="4" hidden="1">'11 класс'!$A$2:$W$20</definedName>
    <definedName name="_xlnm._FilterDatabase" localSheetId="0" hidden="1">'7 класс'!$A$2:$X$3</definedName>
    <definedName name="_xlnm._FilterDatabase" localSheetId="1" hidden="1">'8 класс'!$A$2:$Y$170</definedName>
    <definedName name="_xlnm._FilterDatabase" localSheetId="2" hidden="1">'9 класс'!$A$2:$Y$22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"/>
  <c r="U9" i="3"/>
  <c r="U5"/>
  <c r="U8"/>
  <c r="U11"/>
  <c r="U4"/>
  <c r="U12"/>
  <c r="U17"/>
  <c r="U19"/>
  <c r="U7"/>
  <c r="U15"/>
  <c r="U6"/>
  <c r="U16"/>
  <c r="U18"/>
  <c r="U14"/>
  <c r="U10"/>
  <c r="U13"/>
  <c r="S7" i="6"/>
  <c r="S4"/>
  <c r="S5"/>
  <c r="S12"/>
  <c r="S19"/>
  <c r="S15"/>
  <c r="S18"/>
  <c r="S17"/>
  <c r="S16"/>
  <c r="S13"/>
  <c r="S14"/>
  <c r="S9"/>
  <c r="S8"/>
  <c r="S6"/>
  <c r="S10"/>
  <c r="S11"/>
  <c r="U14" i="4"/>
  <c r="U6"/>
  <c r="U16"/>
  <c r="U17"/>
  <c r="U11"/>
  <c r="U18"/>
  <c r="U15"/>
  <c r="U10"/>
  <c r="U12"/>
  <c r="U13"/>
  <c r="U9"/>
  <c r="U8"/>
  <c r="U5"/>
  <c r="U4"/>
  <c r="U7"/>
  <c r="Y11" i="5"/>
  <c r="Y16"/>
  <c r="Y13"/>
  <c r="Y7"/>
  <c r="Y12"/>
  <c r="Y10"/>
  <c r="Y9"/>
  <c r="Y4"/>
  <c r="Y6"/>
  <c r="Y8"/>
  <c r="Y5"/>
  <c r="Y15"/>
  <c r="Y18"/>
  <c r="Y17"/>
  <c r="Y14"/>
  <c r="T14" i="2"/>
  <c r="T9"/>
  <c r="T8"/>
  <c r="T11"/>
  <c r="T16"/>
  <c r="T6"/>
  <c r="T10"/>
  <c r="T7"/>
  <c r="T15"/>
  <c r="T4"/>
  <c r="T5"/>
  <c r="T13"/>
  <c r="D19" i="5" l="1"/>
  <c r="D15" i="4"/>
  <c r="D20"/>
  <c r="D18"/>
  <c r="D11"/>
  <c r="D17"/>
  <c r="J1048557" i="3" l="1"/>
  <c r="G1048557"/>
  <c r="H1048557"/>
  <c r="I1048557" l="1"/>
</calcChain>
</file>

<file path=xl/sharedStrings.xml><?xml version="1.0" encoding="utf-8"?>
<sst xmlns="http://schemas.openxmlformats.org/spreadsheetml/2006/main" count="573" uniqueCount="275">
  <si>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</si>
  <si>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</si>
  <si>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</si>
  <si>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</si>
  <si>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</si>
  <si>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</si>
  <si>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</si>
  <si>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</si>
  <si>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</si>
  <si>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</si>
  <si>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Ф. И. О. участника (полностью ФИО)</t>
  </si>
  <si>
    <t>ЗАДАНИЯ</t>
  </si>
  <si>
    <t>Михеева Нейля Ибрагимовна</t>
  </si>
  <si>
    <t>МОУ "СОШ №4 им. академика  С.П. Королева"</t>
  </si>
  <si>
    <t>Николаев Дмитрий Сергеевич</t>
  </si>
  <si>
    <t>Кайбалиева Айгуль Нурбулатовна</t>
  </si>
  <si>
    <t>Таранов Александр Алексеевич</t>
  </si>
  <si>
    <t>Савельева Арина Александровна</t>
  </si>
  <si>
    <t>Макарова Арина Павловна</t>
  </si>
  <si>
    <t>Кадниников Максим Викторович</t>
  </si>
  <si>
    <t>Алдакимова Виктория Алексеевна</t>
  </si>
  <si>
    <t>МОУ "СОШ №33"</t>
  </si>
  <si>
    <t>Тугушева Раиса Михайловна</t>
  </si>
  <si>
    <t>Долгова Маргарита Евгеньевна</t>
  </si>
  <si>
    <t>Нефедова Вероника Александровна</t>
  </si>
  <si>
    <t>Белоусов Егор Сергеевич</t>
  </si>
  <si>
    <t>Арипова Диана Сейткалеевна</t>
  </si>
  <si>
    <t>Мартянов Макарий Вадимович</t>
  </si>
  <si>
    <t>Коновалов Иван Дмитриевич</t>
  </si>
  <si>
    <t>МАОУ "СОШ № 29"</t>
  </si>
  <si>
    <t>Коренюгин Константин Вячеславович</t>
  </si>
  <si>
    <t>Никитин Руслан Васильевич</t>
  </si>
  <si>
    <t>Калугина Ангелина Дмитриевна</t>
  </si>
  <si>
    <t>Рыжкин Александр Александрович</t>
  </si>
  <si>
    <t>МОУ "СОШ № 3"</t>
  </si>
  <si>
    <t>Иванова Галина Анатольевна</t>
  </si>
  <si>
    <t>Фролов Андрей Николаевич</t>
  </si>
  <si>
    <t>Криушин Егор Александрович</t>
  </si>
  <si>
    <t>Заварухина Людмила Евгеньевна</t>
  </si>
  <si>
    <t>МОУ "СОШ "Патриот" с кадетскими классами им. Ю.М. Дейнеко"</t>
  </si>
  <si>
    <t>Дитрих Елена Андреевна</t>
  </si>
  <si>
    <t>Потапова Любовь Петровна</t>
  </si>
  <si>
    <t>Прокопец Софья Сергеевна</t>
  </si>
  <si>
    <t>МОУ "СОШ "Патриот" с кадетскими классами им. Ю. М. Дейнеко"</t>
  </si>
  <si>
    <t>Концыбовская Марина Николаевна</t>
  </si>
  <si>
    <t>Чурчук Иван Валерьевич</t>
  </si>
  <si>
    <t>Додыченко Александр Александрович</t>
  </si>
  <si>
    <t>Сукнёв Кирилл Андреевич</t>
  </si>
  <si>
    <t>Емельянов Александр Александрович</t>
  </si>
  <si>
    <t>Габбасова Карина Дулатовна</t>
  </si>
  <si>
    <t>Дзюбан Кирилл Викторович</t>
  </si>
  <si>
    <t>Гедерт Татьяна Эдуардовна</t>
  </si>
  <si>
    <t>МОУ " ООШ с. Квасниковка"</t>
  </si>
  <si>
    <t>Лукьянович Ольга Дмитриевна</t>
  </si>
  <si>
    <t>Водяницкая Анастасия Викторовна</t>
  </si>
  <si>
    <t xml:space="preserve">Волкова Виктория Сергеевна </t>
  </si>
  <si>
    <t>Чебакова Наталья Сергеевна</t>
  </si>
  <si>
    <t>Самойлова Наталья Алексеевна</t>
  </si>
  <si>
    <t>Буцких Василий Васильевич</t>
  </si>
  <si>
    <t>Косовичесва Анастасия Геннадьевна</t>
  </si>
  <si>
    <t>МОУ "СОШ № 21 им.И.М. Каплунова"</t>
  </si>
  <si>
    <t>МОУ "СОШ № 31"</t>
  </si>
  <si>
    <t>Супрун Вера Ивановна</t>
  </si>
  <si>
    <t>Ермохина Людмила Борисовна</t>
  </si>
  <si>
    <t>Широченко Анастасия Александровна</t>
  </si>
  <si>
    <t>Ермуханова Юлия Александровна</t>
  </si>
  <si>
    <t>Такшаитова Дарина Дамировна</t>
  </si>
  <si>
    <t>Фролов Кирилл Антонович</t>
  </si>
  <si>
    <t>Синютина Яна Павловна</t>
  </si>
  <si>
    <t>Кайбалиева Самира Кавлкановна</t>
  </si>
  <si>
    <t>Рогачёва Раиса Алексеевна</t>
  </si>
  <si>
    <t>Митяева Алина Константиновна</t>
  </si>
  <si>
    <t>Кудашов Артём Валерьевич</t>
  </si>
  <si>
    <t>Бондарь Кирилл Дмитриевич</t>
  </si>
  <si>
    <t>Володин Константин Александрович</t>
  </si>
  <si>
    <t>Гапиенко Дарья Александровна</t>
  </si>
  <si>
    <t>МОУ "СОШ №12 им. В.Ф. Суханова"</t>
  </si>
  <si>
    <t>Жаравина Юлия Александровна</t>
  </si>
  <si>
    <t>Кропотова Дарья Андреевна</t>
  </si>
  <si>
    <t>Головешко Иван Дмитриевич</t>
  </si>
  <si>
    <t>Климова Анастасия Игоревна</t>
  </si>
  <si>
    <t>Нищенкова Кристина Артёмовна</t>
  </si>
  <si>
    <t>Куликов Кирилл Юрьевич</t>
  </si>
  <si>
    <t>Джуликян Светлана Арменовна</t>
  </si>
  <si>
    <t>Пупышева Полина Андреевна</t>
  </si>
  <si>
    <t xml:space="preserve">Куликова Алина Дмитриевна </t>
  </si>
  <si>
    <t>МОУ "СОШ №1"</t>
  </si>
  <si>
    <t xml:space="preserve">Петрова Наталья Сергеевна </t>
  </si>
  <si>
    <t xml:space="preserve">Смирнова Анастасия Николаевна </t>
  </si>
  <si>
    <t xml:space="preserve">Гуляев Артём Дмитриевич </t>
  </si>
  <si>
    <t xml:space="preserve">Овчухова Вероника Алексеевна </t>
  </si>
  <si>
    <t xml:space="preserve">Макогон Анна Александровна </t>
  </si>
  <si>
    <t>Лукьянова Ирина Николаевна</t>
  </si>
  <si>
    <t>Абушаева Рината Рифатовна</t>
  </si>
  <si>
    <t>МОУ "СОШ №32"</t>
  </si>
  <si>
    <t>Галишников Денис Сергеевич</t>
  </si>
  <si>
    <t>Нурлыгаянов Артур Альбертович</t>
  </si>
  <si>
    <t>Зырянов Никита Сергеевич</t>
  </si>
  <si>
    <t>Вольперт Юлия Александровна</t>
  </si>
  <si>
    <t>Зубаирова Мадина Рифгатевна</t>
  </si>
  <si>
    <t>Бобровская Элеонора Владимировна</t>
  </si>
  <si>
    <t>Бердникова Марина Викторовна</t>
  </si>
  <si>
    <t>МОУ " СОШ№24 им В.И.Пономаренко"</t>
  </si>
  <si>
    <t>Иванов Евгений Владимирович</t>
  </si>
  <si>
    <t>Козорез София Михайловна</t>
  </si>
  <si>
    <t>Ерофеева Елена Анатольевна</t>
  </si>
  <si>
    <t>Первушкина Инесса Александровна</t>
  </si>
  <si>
    <t xml:space="preserve">Печуркина Анна Александровна </t>
  </si>
  <si>
    <t>Терентьева Дарья Дмитриевна</t>
  </si>
  <si>
    <t>Мамедова Нармин Имрамовна</t>
  </si>
  <si>
    <t>МОУ "СОШ с.Красный Яр"</t>
  </si>
  <si>
    <t>Яшина Галина Анатольевна</t>
  </si>
  <si>
    <t>Сильченко Никита Викторович</t>
  </si>
  <si>
    <t>МОУ "СОШ с. Генеральское им. Р.Е. Ароновой"</t>
  </si>
  <si>
    <t>Дакаева Лилия Резвановна</t>
  </si>
  <si>
    <t>Критская Виктория Андреевна</t>
  </si>
  <si>
    <t>МОУ "СОШ № 19"</t>
  </si>
  <si>
    <t>Лужина Ирина Федоровна</t>
  </si>
  <si>
    <t>Зенин Никита Ильич</t>
  </si>
  <si>
    <t>Судина Софья Ивановна</t>
  </si>
  <si>
    <t>МОУ "Гимназия №8"</t>
  </si>
  <si>
    <t>Суравикина Наталья Геннадьевна</t>
  </si>
  <si>
    <t>Захарова Полина Игоревна</t>
  </si>
  <si>
    <t>Перевозчикова Ксения Константиновна</t>
  </si>
  <si>
    <t>Перепелкова Наталья Александровна</t>
  </si>
  <si>
    <t>Шмелева Наталия Петровна</t>
  </si>
  <si>
    <t>Хамзина Альфия Алексеевна</t>
  </si>
  <si>
    <t>МАОУ "Образовательный центр им. М.М. Расковой"</t>
  </si>
  <si>
    <t>Лобанова Софья Андреевна</t>
  </si>
  <si>
    <t>Войнова Галина Владимировна</t>
  </si>
  <si>
    <t>Овчинников Владимир Владимирович</t>
  </si>
  <si>
    <t>МАОУ "Образовательный центр им. М.М.Расковой"</t>
  </si>
  <si>
    <t>Смирнова Ольга Николаевна</t>
  </si>
  <si>
    <t>Семёнова Евгения Александровна</t>
  </si>
  <si>
    <t>Топта Иван Дмитриевич</t>
  </si>
  <si>
    <t>Малинин Кирилл Владиславович</t>
  </si>
  <si>
    <t>МОУ "СОШ №18 им. А.А. Мыльникова"</t>
  </si>
  <si>
    <t>Мосолова Светлана Сергеевна</t>
  </si>
  <si>
    <t>МОУ "СОШ №18 им. А.А. Мыльникова</t>
  </si>
  <si>
    <t>Кунакова Виктория Игоревна</t>
  </si>
  <si>
    <t>Демьяненко Елизавета Александровна</t>
  </si>
  <si>
    <t>Сидорова Ирина Павловна</t>
  </si>
  <si>
    <t>Колтунов Данил Дмитриевич</t>
  </si>
  <si>
    <t>Липовой Данила Сергеевич</t>
  </si>
  <si>
    <t>Савельева Алина Максимовна</t>
  </si>
  <si>
    <t>МОУ " СОШ №24 им В.И.Пономаренко"</t>
  </si>
  <si>
    <t>МОУ "СОШ №4 им. С.П. Королева"</t>
  </si>
  <si>
    <t>МОУ "СОШ №30 им. П.М. Коваленко"</t>
  </si>
  <si>
    <t>МОУ "СОШ №4 им.   С.П. Королева"</t>
  </si>
  <si>
    <t>МОУ "ООШ п. Прибрежный"</t>
  </si>
  <si>
    <t>МОУ "СОШ №16"</t>
  </si>
  <si>
    <t>Корниенко Андрей Иванович</t>
  </si>
  <si>
    <t>Бебишева Марина Николаевна</t>
  </si>
  <si>
    <t>Круч Диана Александровна</t>
  </si>
  <si>
    <t>МАОУ " СОШ №7"</t>
  </si>
  <si>
    <t>Багапов Сергей Ринатович</t>
  </si>
  <si>
    <t>Протокол  проверки олимпиадных работ муниципального  этапа Всероссийской олимпиады школьников Энгельсского муниципального района по истории  2021-2022 учебный год</t>
  </si>
  <si>
    <t>Гордиенко Алина Александровна</t>
  </si>
  <si>
    <t>МОУ "ООШ №2"</t>
  </si>
  <si>
    <t>Пряхина Марина Алексеевна</t>
  </si>
  <si>
    <t>Фёдорова Анна Дмитриевна</t>
  </si>
  <si>
    <t>Фёдорова Александра Дмитриевна</t>
  </si>
  <si>
    <t>МОУ "СОШ №31"</t>
  </si>
  <si>
    <t>Рогачева Раиса Алексеевна</t>
  </si>
  <si>
    <t>Рубан Максим Алексеевич</t>
  </si>
  <si>
    <t>Байбулов Ильдар Арманович</t>
  </si>
  <si>
    <t xml:space="preserve"> Кучумова Амалия Искандеровна </t>
  </si>
  <si>
    <t>МБОУ "СОШ №32"</t>
  </si>
  <si>
    <t>Сидоров Ярослав  Алексеевич</t>
  </si>
  <si>
    <t>МОУ " Гимназия №8"</t>
  </si>
  <si>
    <t>Кислицына Янина Владимировна</t>
  </si>
  <si>
    <t>МОУ "СОШ № 4"</t>
  </si>
  <si>
    <t>max 100</t>
  </si>
  <si>
    <t xml:space="preserve">max100  </t>
  </si>
  <si>
    <t xml:space="preserve">max100 </t>
  </si>
  <si>
    <t>эссе</t>
  </si>
  <si>
    <t>не явилась</t>
  </si>
  <si>
    <t>И 1116</t>
  </si>
  <si>
    <t>И1112</t>
  </si>
  <si>
    <t>И1111</t>
  </si>
  <si>
    <t>И1110</t>
  </si>
  <si>
    <t>И1109</t>
  </si>
  <si>
    <t>И1108</t>
  </si>
  <si>
    <t>И1107</t>
  </si>
  <si>
    <t>И1106</t>
  </si>
  <si>
    <t>И1105</t>
  </si>
  <si>
    <t>И1104</t>
  </si>
  <si>
    <t>И1103</t>
  </si>
  <si>
    <t>И1102</t>
  </si>
  <si>
    <t>И1017</t>
  </si>
  <si>
    <t>И1016</t>
  </si>
  <si>
    <t>И1015</t>
  </si>
  <si>
    <t>И1014</t>
  </si>
  <si>
    <t>И1013</t>
  </si>
  <si>
    <t>И1011</t>
  </si>
  <si>
    <t>И1010</t>
  </si>
  <si>
    <t>И1009</t>
  </si>
  <si>
    <t>И1008</t>
  </si>
  <si>
    <t>И1007</t>
  </si>
  <si>
    <t>И1006</t>
  </si>
  <si>
    <t>И1005</t>
  </si>
  <si>
    <t>И1004</t>
  </si>
  <si>
    <t>И 1003</t>
  </si>
  <si>
    <t>И1002</t>
  </si>
  <si>
    <t>И1001</t>
  </si>
  <si>
    <t>И915</t>
  </si>
  <si>
    <t>И914</t>
  </si>
  <si>
    <t>И913</t>
  </si>
  <si>
    <t>И912</t>
  </si>
  <si>
    <t>И911</t>
  </si>
  <si>
    <t>И910</t>
  </si>
  <si>
    <t>И909</t>
  </si>
  <si>
    <t>И908</t>
  </si>
  <si>
    <t>И906</t>
  </si>
  <si>
    <t>И907</t>
  </si>
  <si>
    <t>И905</t>
  </si>
  <si>
    <t>И904</t>
  </si>
  <si>
    <t>И903</t>
  </si>
  <si>
    <t>И902</t>
  </si>
  <si>
    <t>И901</t>
  </si>
  <si>
    <t>И1115</t>
  </si>
  <si>
    <t>И1113</t>
  </si>
  <si>
    <t>И1101</t>
  </si>
  <si>
    <t>И1114</t>
  </si>
  <si>
    <t>И816</t>
  </si>
  <si>
    <t>И815</t>
  </si>
  <si>
    <t>И814</t>
  </si>
  <si>
    <t>И813</t>
  </si>
  <si>
    <t>И812</t>
  </si>
  <si>
    <t>И811</t>
  </si>
  <si>
    <t>И810</t>
  </si>
  <si>
    <t>И809</t>
  </si>
  <si>
    <t>И808</t>
  </si>
  <si>
    <t>И807</t>
  </si>
  <si>
    <t>И806</t>
  </si>
  <si>
    <t>И805</t>
  </si>
  <si>
    <t>И804</t>
  </si>
  <si>
    <t>И803</t>
  </si>
  <si>
    <t>И802</t>
  </si>
  <si>
    <t xml:space="preserve">И801 </t>
  </si>
  <si>
    <t>И713</t>
  </si>
  <si>
    <t>И712</t>
  </si>
  <si>
    <t>И711</t>
  </si>
  <si>
    <t>И710</t>
  </si>
  <si>
    <t>И709</t>
  </si>
  <si>
    <t>И708</t>
  </si>
  <si>
    <t>И707</t>
  </si>
  <si>
    <t>И706</t>
  </si>
  <si>
    <t>И705</t>
  </si>
  <si>
    <t>И704</t>
  </si>
  <si>
    <t>И703</t>
  </si>
  <si>
    <t>И701</t>
  </si>
  <si>
    <t>И702</t>
  </si>
  <si>
    <t>И1012</t>
  </si>
  <si>
    <t>не  явилась</t>
  </si>
  <si>
    <t>не явился</t>
  </si>
  <si>
    <t xml:space="preserve">аннулирована  </t>
  </si>
  <si>
    <t>Дата: 24.11.2021 г.</t>
  </si>
  <si>
    <t>Присутствовали: 11 членов жюри.</t>
  </si>
  <si>
    <t>Повестка: утверждение результатов муниципального этапа ВсОШ по истории</t>
  </si>
  <si>
    <t xml:space="preserve">Председатель:___________, Михеева Нейля Ибрагимовна,  учитель МОУ «СОШ № 4 им. С.П. Королёва» </t>
  </si>
  <si>
    <t>Члены жюри:</t>
  </si>
  <si>
    <t xml:space="preserve">1. Иванова Галина Анатольевна, учитель МОУ «СОШ № 3» </t>
  </si>
  <si>
    <t>2. Кайбалиева Айгуль Нурбулатовна, учитель МОУ «СОШ № 4 им. С.П. Королёва»</t>
  </si>
  <si>
    <t xml:space="preserve">3. Красников Алексей Анатольевич, учитель МОУ «СОШ № 9» </t>
  </si>
  <si>
    <t>4. Мосолова Светлана Сергеевна, учитель МОУ «СОШ № 18 им. А.А. Мыльникова»</t>
  </si>
  <si>
    <t>5. Ермохина Людмила Борисовна учитель МОУ «СОШ №31»</t>
  </si>
  <si>
    <t>6. Мордвинкина Анна Александровна, учитель МОУ «СОШ № 32»</t>
  </si>
  <si>
    <t>7. Вольперт Юлия Александровна, учитель МОУ «СОШ № 32»</t>
  </si>
  <si>
    <t>8. Андреева - Люксембургская Елена Борисовна, учитель МОУ «МЭЛ им. А.Г.Шнитке»</t>
  </si>
  <si>
    <t>9. Смирнова Ольга Николаевна, учитель МОУ «Образовательный центр им. М.М. Расковой»</t>
  </si>
  <si>
    <t>10. Дакаева Лилия Резвановна, учитель МОУ «СОШ с.Генеральское им. Р.Е.Ароновой»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</si>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</sst>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270">
    <xf numFmtId="0" fontId="0" fillId="0" borderId="0" xfId="0"/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2" xfId="0" applyBorder="1"/>
    <xf numFmtId="0" fontId="1" fillId="0" borderId="6" xfId="0" applyFont="1" applyBorder="1" applyAlignment="1">
      <alignment horizontal="left" vertical="center" wrapText="1"/>
    </xf>
    <xf numFmtId="0" fontId="8" fillId="0" borderId="2" xfId="0" applyFont="1" applyBorder="1"/>
    <xf numFmtId="0" fontId="3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164" fontId="1" fillId="0" borderId="2" xfId="1" applyFont="1" applyBorder="1" applyAlignment="1">
      <alignment horizontal="left" vertical="top" wrapText="1"/>
    </xf>
    <xf numFmtId="164" fontId="1" fillId="0" borderId="2" xfId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0" fillId="0" borderId="2" xfId="0" applyBorder="1"/>
    <xf numFmtId="0" fontId="3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164" fontId="1" fillId="0" borderId="6" xfId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164" fontId="1" fillId="0" borderId="2" xfId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0" fillId="0" borderId="6" xfId="0" applyBorder="1"/>
    <xf numFmtId="0" fontId="1" fillId="0" borderId="6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5" fillId="0" borderId="3" xfId="0" applyFont="1" applyBorder="1"/>
    <xf numFmtId="0" fontId="15" fillId="0" borderId="0" xfId="0" applyFont="1" applyBorder="1"/>
    <xf numFmtId="0" fontId="15" fillId="0" borderId="0" xfId="0" applyFont="1"/>
    <xf numFmtId="0" fontId="6" fillId="3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1" fillId="0" borderId="3" xfId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/Downloads/_&#1096;&#1082;&#1086;&#1083;&#1100;&#1085;&#1099;&#1081;%20&#1101;&#1090;&#1072;&#1087;%20&#1080;&#1089;&#1090;&#1086;&#1088;&#1080;&#1103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>
        <row r="4">
          <cell r="D4" t="str">
            <v>МОУ "СОШ №12 им. В.Ф. Суханова"</v>
          </cell>
        </row>
      </sheetData>
      <sheetData sheetId="3" refreshError="1">
        <row r="4">
          <cell r="D4" t="str">
            <v>МОУ "СОШ №12 им. В.Ф. Суханова"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workbookViewId="0">
      <selection activeCell="L10" sqref="L10"/>
    </sheetView>
  </sheetViews>
  <sheetFormatPr defaultColWidth="9.140625" defaultRowHeight="15.75"/>
  <cols>
    <col min="1" max="1" width="6.85546875" style="11" customWidth="1"/>
    <col min="2" max="2" width="23" style="3" customWidth="1"/>
    <col min="3" max="3" width="7.85546875" style="210" customWidth="1"/>
    <col min="4" max="4" width="27.7109375" style="3" customWidth="1"/>
    <col min="5" max="5" width="7" style="11" customWidth="1"/>
    <col min="6" max="6" width="27.7109375" style="18" customWidth="1"/>
    <col min="7" max="7" width="6.42578125" style="11" customWidth="1"/>
    <col min="8" max="8" width="5.7109375" style="11" customWidth="1"/>
    <col min="9" max="9" width="6" style="11" customWidth="1"/>
    <col min="10" max="10" width="5.7109375" style="11" customWidth="1"/>
    <col min="11" max="13" width="5.5703125" style="11" customWidth="1"/>
    <col min="14" max="14" width="6" style="11" customWidth="1"/>
    <col min="15" max="18" width="6" style="109" customWidth="1"/>
    <col min="19" max="19" width="6" style="11" customWidth="1"/>
    <col min="20" max="20" width="9.140625" style="185"/>
    <col min="21" max="23" width="9.140625" style="10"/>
    <col min="24" max="24" width="13.28515625" style="10" customWidth="1"/>
    <col min="25" max="16384" width="9.140625" style="10"/>
  </cols>
  <sheetData>
    <row r="1" spans="1:24" ht="30" customHeight="1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ht="31.5" customHeight="1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  <c r="T2" s="98" t="s">
        <v>6</v>
      </c>
      <c r="U2" s="255" t="s">
        <v>7</v>
      </c>
      <c r="V2" s="255" t="s">
        <v>5</v>
      </c>
      <c r="W2" s="255" t="s">
        <v>9</v>
      </c>
      <c r="X2" s="255" t="s">
        <v>8</v>
      </c>
    </row>
    <row r="3" spans="1:24">
      <c r="A3" s="256"/>
      <c r="B3" s="256"/>
      <c r="C3" s="258"/>
      <c r="D3" s="256"/>
      <c r="E3" s="256"/>
      <c r="F3" s="256"/>
      <c r="G3" s="17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99">
        <v>9</v>
      </c>
      <c r="P3" s="99">
        <v>10</v>
      </c>
      <c r="Q3" s="99">
        <v>11</v>
      </c>
      <c r="R3" s="99">
        <v>12</v>
      </c>
      <c r="S3" s="4">
        <v>13</v>
      </c>
      <c r="T3" s="98" t="s">
        <v>173</v>
      </c>
      <c r="U3" s="256"/>
      <c r="V3" s="256"/>
      <c r="W3" s="256"/>
      <c r="X3" s="256"/>
    </row>
    <row r="4" spans="1:24" ht="33" customHeight="1">
      <c r="A4" s="1">
        <v>1</v>
      </c>
      <c r="B4" s="56" t="s">
        <v>135</v>
      </c>
      <c r="C4" s="85" t="s">
        <v>245</v>
      </c>
      <c r="D4" s="56" t="s">
        <v>127</v>
      </c>
      <c r="E4" s="15">
        <v>7</v>
      </c>
      <c r="F4" s="56" t="s">
        <v>129</v>
      </c>
      <c r="G4" s="59">
        <v>2</v>
      </c>
      <c r="H4" s="59">
        <v>3</v>
      </c>
      <c r="I4" s="59">
        <v>1</v>
      </c>
      <c r="J4" s="59">
        <v>1</v>
      </c>
      <c r="K4" s="59">
        <v>1</v>
      </c>
      <c r="L4" s="59">
        <v>1</v>
      </c>
      <c r="M4" s="59">
        <v>2</v>
      </c>
      <c r="N4" s="59">
        <v>0</v>
      </c>
      <c r="O4" s="59">
        <v>2</v>
      </c>
      <c r="P4" s="59">
        <v>5</v>
      </c>
      <c r="Q4" s="59">
        <v>25</v>
      </c>
      <c r="R4" s="59">
        <v>21</v>
      </c>
      <c r="S4" s="59">
        <v>22</v>
      </c>
      <c r="T4" s="61">
        <f t="shared" ref="T4:T16" si="0">SUM(G4:S4)</f>
        <v>86</v>
      </c>
      <c r="U4" s="103"/>
      <c r="V4" s="46">
        <v>86</v>
      </c>
      <c r="W4" s="46">
        <v>1</v>
      </c>
      <c r="X4" s="103" t="s">
        <v>272</v>
      </c>
    </row>
    <row r="5" spans="1:24" ht="32.25" customHeight="1">
      <c r="A5" s="1">
        <v>2</v>
      </c>
      <c r="B5" s="102" t="s">
        <v>66</v>
      </c>
      <c r="C5" s="85" t="s">
        <v>252</v>
      </c>
      <c r="D5" s="102" t="s">
        <v>61</v>
      </c>
      <c r="E5" s="15">
        <v>7</v>
      </c>
      <c r="F5" s="104" t="s">
        <v>63</v>
      </c>
      <c r="G5" s="91">
        <v>2</v>
      </c>
      <c r="H5" s="91">
        <v>3</v>
      </c>
      <c r="I5" s="91">
        <v>1</v>
      </c>
      <c r="J5" s="91">
        <v>1</v>
      </c>
      <c r="K5" s="91">
        <v>1</v>
      </c>
      <c r="L5" s="91">
        <v>1</v>
      </c>
      <c r="M5" s="91">
        <v>2</v>
      </c>
      <c r="N5" s="91">
        <v>1</v>
      </c>
      <c r="O5" s="91">
        <v>2</v>
      </c>
      <c r="P5" s="91">
        <v>5</v>
      </c>
      <c r="Q5" s="91">
        <v>25</v>
      </c>
      <c r="R5" s="91">
        <v>21</v>
      </c>
      <c r="S5" s="91">
        <v>17.5</v>
      </c>
      <c r="T5" s="100">
        <f t="shared" si="0"/>
        <v>82.5</v>
      </c>
      <c r="U5" s="103"/>
      <c r="V5" s="46">
        <v>82.5</v>
      </c>
      <c r="W5" s="46">
        <v>2</v>
      </c>
      <c r="X5" s="103" t="s">
        <v>272</v>
      </c>
    </row>
    <row r="6" spans="1:24" ht="33" customHeight="1">
      <c r="A6" s="1">
        <v>3</v>
      </c>
      <c r="B6" s="95" t="s">
        <v>65</v>
      </c>
      <c r="C6" s="133" t="s">
        <v>251</v>
      </c>
      <c r="D6" s="95" t="s">
        <v>61</v>
      </c>
      <c r="E6" s="15">
        <v>7</v>
      </c>
      <c r="F6" s="2" t="s">
        <v>63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2</v>
      </c>
      <c r="N6" s="1">
        <v>1</v>
      </c>
      <c r="O6" s="91">
        <v>0</v>
      </c>
      <c r="P6" s="91">
        <v>5</v>
      </c>
      <c r="Q6" s="91">
        <v>25</v>
      </c>
      <c r="R6" s="91">
        <v>21</v>
      </c>
      <c r="S6" s="1">
        <v>20.5</v>
      </c>
      <c r="T6" s="100">
        <f t="shared" si="0"/>
        <v>81.5</v>
      </c>
      <c r="U6" s="103"/>
      <c r="V6" s="46">
        <v>81.5</v>
      </c>
      <c r="W6" s="46">
        <v>3</v>
      </c>
      <c r="X6" s="103" t="s">
        <v>272</v>
      </c>
    </row>
    <row r="7" spans="1:24" ht="31.5" customHeight="1">
      <c r="A7" s="91">
        <v>4</v>
      </c>
      <c r="B7" s="93" t="s">
        <v>42</v>
      </c>
      <c r="C7" s="201" t="s">
        <v>248</v>
      </c>
      <c r="D7" s="135" t="s">
        <v>39</v>
      </c>
      <c r="E7" s="15">
        <v>7</v>
      </c>
      <c r="F7" s="27" t="s">
        <v>40</v>
      </c>
      <c r="G7" s="1">
        <v>2</v>
      </c>
      <c r="H7" s="1">
        <v>3</v>
      </c>
      <c r="I7" s="1">
        <v>1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91">
        <v>2</v>
      </c>
      <c r="P7" s="91">
        <v>5</v>
      </c>
      <c r="Q7" s="91">
        <v>25</v>
      </c>
      <c r="R7" s="91">
        <v>16</v>
      </c>
      <c r="S7" s="1">
        <v>18.5</v>
      </c>
      <c r="T7" s="100">
        <f t="shared" si="0"/>
        <v>78.5</v>
      </c>
      <c r="U7" s="103"/>
      <c r="V7" s="46">
        <v>78.5</v>
      </c>
      <c r="W7" s="46">
        <v>4</v>
      </c>
      <c r="X7" s="103" t="s">
        <v>272</v>
      </c>
    </row>
    <row r="8" spans="1:24" ht="31.5" customHeight="1">
      <c r="A8" s="91">
        <v>5</v>
      </c>
      <c r="B8" s="95" t="s">
        <v>19</v>
      </c>
      <c r="C8" s="85" t="s">
        <v>249</v>
      </c>
      <c r="D8" s="74" t="s">
        <v>148</v>
      </c>
      <c r="E8" s="112">
        <v>7</v>
      </c>
      <c r="F8" s="95" t="s">
        <v>15</v>
      </c>
      <c r="G8" s="91">
        <v>2</v>
      </c>
      <c r="H8" s="91">
        <v>3</v>
      </c>
      <c r="I8" s="91">
        <v>1</v>
      </c>
      <c r="J8" s="91">
        <v>1</v>
      </c>
      <c r="K8" s="91">
        <v>1</v>
      </c>
      <c r="L8" s="91">
        <v>1</v>
      </c>
      <c r="M8" s="91">
        <v>2</v>
      </c>
      <c r="N8" s="91">
        <v>1</v>
      </c>
      <c r="O8" s="91">
        <v>2</v>
      </c>
      <c r="P8" s="91">
        <v>5</v>
      </c>
      <c r="Q8" s="91">
        <v>20</v>
      </c>
      <c r="R8" s="91">
        <v>18</v>
      </c>
      <c r="S8" s="91">
        <v>20.5</v>
      </c>
      <c r="T8" s="100">
        <f t="shared" si="0"/>
        <v>77.5</v>
      </c>
      <c r="U8" s="102"/>
      <c r="V8" s="175">
        <v>77.5</v>
      </c>
      <c r="W8" s="175">
        <v>5</v>
      </c>
      <c r="X8" s="103" t="s">
        <v>272</v>
      </c>
    </row>
    <row r="9" spans="1:24" ht="32.25" customHeight="1">
      <c r="A9" s="91">
        <v>6</v>
      </c>
      <c r="B9" s="56" t="s">
        <v>133</v>
      </c>
      <c r="C9" s="85" t="s">
        <v>243</v>
      </c>
      <c r="D9" s="57" t="s">
        <v>127</v>
      </c>
      <c r="E9" s="112">
        <v>7</v>
      </c>
      <c r="F9" s="56" t="s">
        <v>129</v>
      </c>
      <c r="G9" s="59">
        <v>2</v>
      </c>
      <c r="H9" s="59">
        <v>3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v>1</v>
      </c>
      <c r="O9" s="59">
        <v>1</v>
      </c>
      <c r="P9" s="59">
        <v>5</v>
      </c>
      <c r="Q9" s="59">
        <v>25</v>
      </c>
      <c r="R9" s="59">
        <v>16</v>
      </c>
      <c r="S9" s="59">
        <v>17.5</v>
      </c>
      <c r="T9" s="61">
        <f t="shared" si="0"/>
        <v>75.5</v>
      </c>
      <c r="U9" s="103"/>
      <c r="V9" s="46">
        <v>75.5</v>
      </c>
      <c r="W9" s="46">
        <v>6</v>
      </c>
      <c r="X9" s="103" t="s">
        <v>272</v>
      </c>
    </row>
    <row r="10" spans="1:24" ht="33" customHeight="1">
      <c r="A10" s="91">
        <v>7</v>
      </c>
      <c r="B10" s="56" t="s">
        <v>134</v>
      </c>
      <c r="C10" s="85" t="s">
        <v>244</v>
      </c>
      <c r="D10" s="57" t="s">
        <v>127</v>
      </c>
      <c r="E10" s="15">
        <v>7</v>
      </c>
      <c r="F10" s="56" t="s">
        <v>129</v>
      </c>
      <c r="G10" s="59">
        <v>2</v>
      </c>
      <c r="H10" s="59">
        <v>3</v>
      </c>
      <c r="I10" s="59">
        <v>1</v>
      </c>
      <c r="J10" s="59">
        <v>1</v>
      </c>
      <c r="K10" s="59">
        <v>1</v>
      </c>
      <c r="L10" s="59">
        <v>1</v>
      </c>
      <c r="M10" s="59">
        <v>0</v>
      </c>
      <c r="N10" s="59">
        <v>1</v>
      </c>
      <c r="O10" s="59">
        <v>2</v>
      </c>
      <c r="P10" s="59">
        <v>5</v>
      </c>
      <c r="Q10" s="59">
        <v>27</v>
      </c>
      <c r="R10" s="59">
        <v>19</v>
      </c>
      <c r="S10" s="59">
        <v>9</v>
      </c>
      <c r="T10" s="61">
        <f t="shared" si="0"/>
        <v>72</v>
      </c>
      <c r="U10" s="8"/>
      <c r="V10" s="46">
        <v>72</v>
      </c>
      <c r="W10" s="46">
        <v>7</v>
      </c>
      <c r="X10" s="103" t="s">
        <v>273</v>
      </c>
    </row>
    <row r="11" spans="1:24" ht="32.25" customHeight="1">
      <c r="A11" s="91">
        <v>8</v>
      </c>
      <c r="B11" s="95" t="s">
        <v>37</v>
      </c>
      <c r="C11" s="85" t="s">
        <v>242</v>
      </c>
      <c r="D11" s="95" t="s">
        <v>34</v>
      </c>
      <c r="E11" s="100">
        <v>7</v>
      </c>
      <c r="F11" s="95" t="s">
        <v>35</v>
      </c>
      <c r="G11" s="91">
        <v>2</v>
      </c>
      <c r="H11" s="91">
        <v>3</v>
      </c>
      <c r="I11" s="91">
        <v>0</v>
      </c>
      <c r="J11" s="91">
        <v>1</v>
      </c>
      <c r="K11" s="91">
        <v>1</v>
      </c>
      <c r="L11" s="91">
        <v>1</v>
      </c>
      <c r="M11" s="91">
        <v>1</v>
      </c>
      <c r="N11" s="91">
        <v>1</v>
      </c>
      <c r="O11" s="91">
        <v>2</v>
      </c>
      <c r="P11" s="91">
        <v>5</v>
      </c>
      <c r="Q11" s="91">
        <v>19</v>
      </c>
      <c r="R11" s="91">
        <v>21</v>
      </c>
      <c r="S11" s="91">
        <v>14</v>
      </c>
      <c r="T11" s="100">
        <f t="shared" si="0"/>
        <v>71</v>
      </c>
      <c r="U11" s="8"/>
      <c r="V11" s="46">
        <v>71</v>
      </c>
      <c r="W11" s="46">
        <v>8</v>
      </c>
      <c r="X11" s="103" t="s">
        <v>273</v>
      </c>
    </row>
    <row r="12" spans="1:24" ht="33" customHeight="1">
      <c r="A12" s="91">
        <v>9</v>
      </c>
      <c r="B12" s="95" t="s">
        <v>119</v>
      </c>
      <c r="C12" s="85" t="s">
        <v>241</v>
      </c>
      <c r="D12" s="95" t="s">
        <v>116</v>
      </c>
      <c r="E12" s="100">
        <v>7</v>
      </c>
      <c r="F12" s="95" t="s">
        <v>117</v>
      </c>
      <c r="G12" s="91">
        <v>2</v>
      </c>
      <c r="H12" s="91">
        <v>3</v>
      </c>
      <c r="I12" s="91">
        <v>0</v>
      </c>
      <c r="J12" s="91">
        <v>1</v>
      </c>
      <c r="K12" s="91">
        <v>1</v>
      </c>
      <c r="L12" s="91">
        <v>1</v>
      </c>
      <c r="M12" s="91">
        <v>1</v>
      </c>
      <c r="N12" s="91">
        <v>1</v>
      </c>
      <c r="O12" s="91">
        <v>2</v>
      </c>
      <c r="P12" s="91">
        <v>5</v>
      </c>
      <c r="Q12" s="91">
        <v>19</v>
      </c>
      <c r="R12" s="91">
        <v>21</v>
      </c>
      <c r="S12" s="91">
        <v>14</v>
      </c>
      <c r="T12" s="100">
        <f t="shared" si="0"/>
        <v>71</v>
      </c>
      <c r="U12" s="103"/>
      <c r="V12" s="46">
        <v>71</v>
      </c>
      <c r="W12" s="46">
        <v>8</v>
      </c>
      <c r="X12" s="103" t="s">
        <v>273</v>
      </c>
    </row>
    <row r="13" spans="1:24" ht="31.5" customHeight="1">
      <c r="A13" s="91">
        <v>10</v>
      </c>
      <c r="B13" s="102" t="s">
        <v>118</v>
      </c>
      <c r="C13" s="85" t="s">
        <v>240</v>
      </c>
      <c r="D13" s="95" t="s">
        <v>116</v>
      </c>
      <c r="E13" s="100">
        <v>7</v>
      </c>
      <c r="F13" s="95" t="s">
        <v>117</v>
      </c>
      <c r="G13" s="91">
        <v>2</v>
      </c>
      <c r="H13" s="91">
        <v>3</v>
      </c>
      <c r="I13" s="91">
        <v>1</v>
      </c>
      <c r="J13" s="91">
        <v>1</v>
      </c>
      <c r="K13" s="91">
        <v>1</v>
      </c>
      <c r="L13" s="91">
        <v>1</v>
      </c>
      <c r="M13" s="91">
        <v>2</v>
      </c>
      <c r="N13" s="91">
        <v>1</v>
      </c>
      <c r="O13" s="91">
        <v>2</v>
      </c>
      <c r="P13" s="91">
        <v>5</v>
      </c>
      <c r="Q13" s="91">
        <v>19</v>
      </c>
      <c r="R13" s="91">
        <v>12</v>
      </c>
      <c r="S13" s="91">
        <v>16</v>
      </c>
      <c r="T13" s="100">
        <f t="shared" si="0"/>
        <v>66</v>
      </c>
      <c r="U13" s="103"/>
      <c r="V13" s="46">
        <v>66</v>
      </c>
      <c r="W13" s="46">
        <v>9</v>
      </c>
      <c r="X13" s="103" t="s">
        <v>273</v>
      </c>
    </row>
    <row r="14" spans="1:24" ht="30" customHeight="1">
      <c r="A14" s="91">
        <v>11</v>
      </c>
      <c r="B14" s="95" t="s">
        <v>18</v>
      </c>
      <c r="C14" s="85" t="s">
        <v>250</v>
      </c>
      <c r="D14" s="19" t="s">
        <v>146</v>
      </c>
      <c r="E14" s="100">
        <v>7</v>
      </c>
      <c r="F14" s="95" t="s">
        <v>15</v>
      </c>
      <c r="G14" s="91">
        <v>1</v>
      </c>
      <c r="H14" s="91">
        <v>3</v>
      </c>
      <c r="I14" s="91">
        <v>1</v>
      </c>
      <c r="J14" s="91">
        <v>1</v>
      </c>
      <c r="K14" s="91">
        <v>1</v>
      </c>
      <c r="L14" s="91">
        <v>1</v>
      </c>
      <c r="M14" s="91">
        <v>2</v>
      </c>
      <c r="N14" s="91">
        <v>1</v>
      </c>
      <c r="O14" s="91">
        <v>2</v>
      </c>
      <c r="P14" s="91">
        <v>5</v>
      </c>
      <c r="Q14" s="91">
        <v>25</v>
      </c>
      <c r="R14" s="91">
        <v>5</v>
      </c>
      <c r="S14" s="91">
        <v>12.5</v>
      </c>
      <c r="T14" s="100">
        <f t="shared" si="0"/>
        <v>60.5</v>
      </c>
      <c r="U14" s="102"/>
      <c r="V14" s="175">
        <v>60.5</v>
      </c>
      <c r="W14" s="175">
        <v>10</v>
      </c>
      <c r="X14" s="103" t="s">
        <v>273</v>
      </c>
    </row>
    <row r="15" spans="1:24" ht="30.75" customHeight="1">
      <c r="A15" s="91">
        <v>12</v>
      </c>
      <c r="B15" s="102" t="s">
        <v>54</v>
      </c>
      <c r="C15" s="133" t="s">
        <v>246</v>
      </c>
      <c r="D15" s="111" t="s">
        <v>52</v>
      </c>
      <c r="E15" s="100">
        <v>7</v>
      </c>
      <c r="F15" s="96" t="s">
        <v>53</v>
      </c>
      <c r="G15" s="1">
        <v>1</v>
      </c>
      <c r="H15" s="1">
        <v>3</v>
      </c>
      <c r="I15" s="1">
        <v>1</v>
      </c>
      <c r="J15" s="1">
        <v>1</v>
      </c>
      <c r="K15" s="1">
        <v>1</v>
      </c>
      <c r="L15" s="1">
        <v>1</v>
      </c>
      <c r="M15" s="1">
        <v>2</v>
      </c>
      <c r="N15" s="1">
        <v>1</v>
      </c>
      <c r="O15" s="91">
        <v>1</v>
      </c>
      <c r="P15" s="91">
        <v>5</v>
      </c>
      <c r="Q15" s="91">
        <v>17</v>
      </c>
      <c r="R15" s="91">
        <v>6</v>
      </c>
      <c r="S15" s="1">
        <v>0</v>
      </c>
      <c r="T15" s="100">
        <f t="shared" si="0"/>
        <v>40</v>
      </c>
      <c r="U15" s="8"/>
      <c r="V15" s="46">
        <v>40</v>
      </c>
      <c r="W15" s="46">
        <v>11</v>
      </c>
      <c r="X15" s="103" t="s">
        <v>274</v>
      </c>
    </row>
    <row r="16" spans="1:24" ht="31.5">
      <c r="A16" s="91">
        <v>13</v>
      </c>
      <c r="B16" s="102" t="s">
        <v>51</v>
      </c>
      <c r="C16" s="133" t="s">
        <v>247</v>
      </c>
      <c r="D16" s="111" t="s">
        <v>52</v>
      </c>
      <c r="E16" s="100">
        <v>7</v>
      </c>
      <c r="F16" s="96" t="s">
        <v>53</v>
      </c>
      <c r="G16" s="91">
        <v>0</v>
      </c>
      <c r="H16" s="91">
        <v>3</v>
      </c>
      <c r="I16" s="91">
        <v>1</v>
      </c>
      <c r="J16" s="91">
        <v>1</v>
      </c>
      <c r="K16" s="91">
        <v>1</v>
      </c>
      <c r="L16" s="91">
        <v>1</v>
      </c>
      <c r="M16" s="91">
        <v>0</v>
      </c>
      <c r="N16" s="1">
        <v>0</v>
      </c>
      <c r="O16" s="91">
        <v>2</v>
      </c>
      <c r="P16" s="91">
        <v>5</v>
      </c>
      <c r="Q16" s="91">
        <v>17</v>
      </c>
      <c r="R16" s="91">
        <v>0</v>
      </c>
      <c r="S16" s="91">
        <v>1.5</v>
      </c>
      <c r="T16" s="100">
        <f t="shared" si="0"/>
        <v>32.5</v>
      </c>
      <c r="U16" s="8"/>
      <c r="V16" s="46">
        <v>32.5</v>
      </c>
      <c r="W16" s="46">
        <v>12</v>
      </c>
      <c r="X16" s="103" t="s">
        <v>274</v>
      </c>
    </row>
    <row r="17" spans="1:24" ht="31.5">
      <c r="A17" s="91">
        <v>14</v>
      </c>
      <c r="B17" s="93" t="s">
        <v>57</v>
      </c>
      <c r="C17" s="201"/>
      <c r="D17" s="93" t="s">
        <v>149</v>
      </c>
      <c r="E17" s="100">
        <v>7</v>
      </c>
      <c r="F17" s="93" t="s">
        <v>56</v>
      </c>
      <c r="G17" s="91"/>
      <c r="H17" s="91"/>
      <c r="I17" s="91"/>
      <c r="J17" s="91"/>
      <c r="K17" s="91"/>
      <c r="L17" s="91"/>
      <c r="M17" s="91"/>
      <c r="N17" s="1"/>
      <c r="O17" s="91"/>
      <c r="P17" s="91"/>
      <c r="Q17" s="91"/>
      <c r="R17" s="91"/>
      <c r="S17" s="91"/>
      <c r="T17" s="100" t="s">
        <v>254</v>
      </c>
      <c r="U17" s="8"/>
      <c r="V17" s="46"/>
      <c r="W17" s="46"/>
      <c r="X17" s="103"/>
    </row>
    <row r="18" spans="1:24" ht="33.75" customHeight="1">
      <c r="A18" s="91">
        <v>15</v>
      </c>
      <c r="B18" s="84" t="s">
        <v>64</v>
      </c>
      <c r="C18" s="85"/>
      <c r="D18" s="95" t="s">
        <v>61</v>
      </c>
      <c r="E18" s="13">
        <v>7</v>
      </c>
      <c r="F18" s="95" t="s">
        <v>63</v>
      </c>
      <c r="G18" s="1"/>
      <c r="H18" s="1"/>
      <c r="I18" s="1"/>
      <c r="J18" s="1"/>
      <c r="K18" s="1"/>
      <c r="L18" s="1"/>
      <c r="M18" s="1"/>
      <c r="N18" s="1"/>
      <c r="O18" s="91"/>
      <c r="P18" s="91"/>
      <c r="Q18" s="91"/>
      <c r="R18" s="91"/>
      <c r="S18" s="1"/>
      <c r="T18" s="100" t="s">
        <v>254</v>
      </c>
      <c r="U18" s="8"/>
      <c r="V18" s="46"/>
      <c r="W18" s="46"/>
      <c r="X18" s="103"/>
    </row>
    <row r="19" spans="1:24" ht="31.5">
      <c r="A19" s="91">
        <v>16</v>
      </c>
      <c r="B19" s="84" t="s">
        <v>55</v>
      </c>
      <c r="C19" s="85"/>
      <c r="D19" s="102" t="s">
        <v>52</v>
      </c>
      <c r="E19" s="112">
        <v>7</v>
      </c>
      <c r="F19" s="104" t="s">
        <v>53</v>
      </c>
      <c r="G19" s="100"/>
      <c r="H19" s="100"/>
      <c r="I19" s="100"/>
      <c r="J19" s="100"/>
      <c r="K19" s="100"/>
      <c r="L19" s="100"/>
      <c r="M19" s="100"/>
      <c r="N19" s="1"/>
      <c r="O19" s="91"/>
      <c r="P19" s="91"/>
      <c r="Q19" s="91"/>
      <c r="R19" s="91"/>
      <c r="S19" s="100"/>
      <c r="T19" s="100" t="s">
        <v>254</v>
      </c>
      <c r="U19" s="8"/>
      <c r="V19" s="46"/>
      <c r="W19" s="46"/>
      <c r="X19" s="103"/>
    </row>
    <row r="20" spans="1:24" ht="30.75" customHeight="1">
      <c r="A20" s="91"/>
      <c r="B20" s="101"/>
      <c r="C20" s="212"/>
      <c r="D20" s="74"/>
      <c r="E20" s="45"/>
      <c r="F20" s="74"/>
      <c r="G20" s="45"/>
      <c r="H20" s="45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8"/>
      <c r="V20" s="46"/>
      <c r="W20" s="46"/>
      <c r="X20" s="103"/>
    </row>
    <row r="21" spans="1:24">
      <c r="A21" s="200"/>
      <c r="B21" s="101"/>
      <c r="C21" s="250"/>
      <c r="D21" s="101"/>
      <c r="E21" s="45"/>
      <c r="F21" s="101"/>
      <c r="G21" s="69"/>
      <c r="H21" s="69"/>
      <c r="I21" s="94"/>
      <c r="J21" s="91"/>
      <c r="K21" s="91"/>
      <c r="L21" s="91"/>
      <c r="M21" s="91"/>
      <c r="N21" s="1"/>
      <c r="O21" s="91"/>
      <c r="P21" s="91"/>
      <c r="Q21" s="91"/>
      <c r="R21" s="91"/>
      <c r="S21" s="91"/>
      <c r="T21" s="100"/>
      <c r="U21" s="8"/>
      <c r="V21" s="46"/>
      <c r="W21" s="46"/>
      <c r="X21" s="103"/>
    </row>
    <row r="22" spans="1:24">
      <c r="A22" s="200"/>
      <c r="B22" s="148" t="s">
        <v>257</v>
      </c>
      <c r="C22" s="164"/>
      <c r="D22" s="145"/>
      <c r="E22" s="108"/>
      <c r="F22" s="220"/>
      <c r="G22" s="138"/>
      <c r="H22" s="138"/>
      <c r="I22" s="94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00"/>
      <c r="U22" s="8"/>
      <c r="V22" s="46"/>
      <c r="W22" s="46"/>
      <c r="X22" s="103"/>
    </row>
    <row r="23" spans="1:24">
      <c r="A23" s="200"/>
      <c r="B23" s="148" t="s">
        <v>258</v>
      </c>
      <c r="C23" s="222"/>
      <c r="D23" s="223"/>
      <c r="E23" s="108"/>
      <c r="F23" s="224"/>
      <c r="G23" s="138"/>
      <c r="H23" s="138"/>
      <c r="I23" s="94"/>
      <c r="J23" s="1"/>
      <c r="K23" s="1"/>
      <c r="L23" s="1"/>
      <c r="M23" s="1"/>
      <c r="N23" s="1"/>
      <c r="O23" s="91"/>
      <c r="P23" s="91"/>
      <c r="Q23" s="91"/>
      <c r="R23" s="91"/>
      <c r="S23" s="1"/>
      <c r="T23" s="100"/>
      <c r="U23" s="8"/>
      <c r="V23" s="46"/>
      <c r="W23" s="46"/>
      <c r="X23" s="103"/>
    </row>
    <row r="24" spans="1:24">
      <c r="A24" s="200"/>
      <c r="B24" s="148" t="s">
        <v>259</v>
      </c>
      <c r="C24" s="222"/>
      <c r="D24" s="221"/>
      <c r="E24" s="108"/>
      <c r="F24" s="225"/>
      <c r="G24" s="138"/>
      <c r="H24" s="138"/>
      <c r="I24" s="94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0"/>
      <c r="U24" s="8"/>
      <c r="V24" s="46"/>
      <c r="W24" s="46"/>
      <c r="X24" s="103"/>
    </row>
    <row r="25" spans="1:24" ht="21" customHeight="1">
      <c r="A25" s="200"/>
      <c r="B25" s="148" t="s">
        <v>260</v>
      </c>
      <c r="C25" s="164"/>
      <c r="D25" s="226"/>
      <c r="E25" s="108"/>
      <c r="F25" s="226"/>
      <c r="G25" s="227"/>
      <c r="H25" s="227"/>
      <c r="I25" s="21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1"/>
      <c r="U25" s="8"/>
      <c r="V25" s="46"/>
      <c r="W25" s="46"/>
      <c r="X25" s="103"/>
    </row>
    <row r="26" spans="1:24" ht="14.25" customHeight="1">
      <c r="A26" s="200"/>
      <c r="B26" s="148"/>
      <c r="C26" s="164"/>
      <c r="D26" s="228"/>
      <c r="E26" s="108"/>
      <c r="F26" s="228"/>
      <c r="G26" s="108"/>
      <c r="H26" s="108"/>
      <c r="I26" s="11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8"/>
      <c r="V26" s="46"/>
      <c r="W26" s="46"/>
      <c r="X26" s="103"/>
    </row>
    <row r="27" spans="1:24" ht="13.5" customHeight="1">
      <c r="A27" s="200"/>
      <c r="B27" s="148" t="s">
        <v>261</v>
      </c>
      <c r="C27" s="164"/>
      <c r="D27" s="145"/>
      <c r="E27" s="108"/>
      <c r="F27" s="145"/>
      <c r="G27" s="138"/>
      <c r="H27" s="138"/>
      <c r="I27" s="94"/>
      <c r="J27" s="1"/>
      <c r="K27" s="1"/>
      <c r="L27" s="1"/>
      <c r="M27" s="1"/>
      <c r="N27" s="1"/>
      <c r="O27" s="91"/>
      <c r="P27" s="91"/>
      <c r="Q27" s="91"/>
      <c r="R27" s="91"/>
      <c r="S27" s="1"/>
      <c r="T27" s="100"/>
      <c r="U27" s="8"/>
      <c r="V27" s="46"/>
      <c r="W27" s="46"/>
      <c r="X27" s="103"/>
    </row>
    <row r="28" spans="1:24">
      <c r="A28" s="200"/>
      <c r="B28" s="148" t="s">
        <v>262</v>
      </c>
      <c r="C28" s="164"/>
      <c r="D28" s="145"/>
      <c r="E28" s="108"/>
      <c r="F28" s="145"/>
      <c r="G28" s="138"/>
      <c r="H28" s="138"/>
      <c r="I28" s="94"/>
      <c r="J28" s="1"/>
      <c r="K28" s="1"/>
      <c r="L28" s="1"/>
      <c r="M28" s="1"/>
      <c r="N28" s="1"/>
      <c r="O28" s="91"/>
      <c r="P28" s="91"/>
      <c r="Q28" s="91"/>
      <c r="R28" s="91"/>
      <c r="S28" s="1"/>
      <c r="T28" s="100"/>
      <c r="U28" s="8"/>
      <c r="V28" s="46"/>
      <c r="W28" s="46"/>
      <c r="X28" s="103"/>
    </row>
    <row r="29" spans="1:24">
      <c r="A29" s="200"/>
      <c r="B29" s="148" t="s">
        <v>263</v>
      </c>
      <c r="C29" s="164"/>
      <c r="D29" s="145"/>
      <c r="E29" s="108"/>
      <c r="F29" s="145"/>
      <c r="G29" s="138"/>
      <c r="H29" s="138"/>
      <c r="I29" s="94"/>
      <c r="J29" s="1"/>
      <c r="K29" s="1"/>
      <c r="L29" s="1"/>
      <c r="M29" s="1"/>
      <c r="N29" s="1"/>
      <c r="O29" s="91"/>
      <c r="P29" s="91"/>
      <c r="Q29" s="91"/>
      <c r="R29" s="91"/>
      <c r="S29" s="1"/>
      <c r="T29" s="100"/>
      <c r="U29" s="103"/>
      <c r="V29" s="46"/>
      <c r="W29" s="46"/>
      <c r="X29" s="103"/>
    </row>
    <row r="30" spans="1:24">
      <c r="A30" s="200"/>
      <c r="B30" s="148" t="s">
        <v>264</v>
      </c>
      <c r="C30" s="164"/>
      <c r="D30" s="228"/>
      <c r="E30" s="108"/>
      <c r="F30" s="145"/>
      <c r="G30" s="138"/>
      <c r="H30" s="138"/>
      <c r="I30" s="94"/>
      <c r="J30" s="1"/>
      <c r="K30" s="1"/>
      <c r="L30" s="1"/>
      <c r="M30" s="1"/>
      <c r="N30" s="1"/>
      <c r="O30" s="91"/>
      <c r="P30" s="91"/>
      <c r="Q30" s="91"/>
      <c r="R30" s="91"/>
      <c r="S30" s="1"/>
      <c r="T30" s="100"/>
      <c r="U30" s="102"/>
      <c r="V30" s="175"/>
      <c r="W30" s="175"/>
      <c r="X30" s="103"/>
    </row>
    <row r="31" spans="1:24">
      <c r="A31" s="200"/>
      <c r="B31" s="148" t="s">
        <v>265</v>
      </c>
      <c r="C31" s="164"/>
      <c r="D31" s="221"/>
      <c r="E31" s="108"/>
      <c r="F31" s="228"/>
      <c r="G31" s="138"/>
      <c r="H31" s="138"/>
      <c r="I31" s="94"/>
      <c r="J31" s="1"/>
      <c r="K31" s="1"/>
      <c r="L31" s="1"/>
      <c r="M31" s="1"/>
      <c r="N31" s="1"/>
      <c r="O31" s="91"/>
      <c r="P31" s="91"/>
      <c r="Q31" s="91"/>
      <c r="R31" s="91"/>
      <c r="S31" s="1"/>
      <c r="T31" s="100"/>
      <c r="U31" s="8"/>
      <c r="V31" s="46"/>
      <c r="W31" s="175"/>
      <c r="X31" s="103"/>
    </row>
    <row r="32" spans="1:24">
      <c r="A32" s="200"/>
      <c r="B32" s="148" t="s">
        <v>266</v>
      </c>
      <c r="C32" s="164"/>
      <c r="D32" s="145"/>
      <c r="E32" s="108"/>
      <c r="F32" s="145"/>
      <c r="G32" s="138"/>
      <c r="H32" s="138"/>
      <c r="I32" s="94"/>
      <c r="J32" s="1"/>
      <c r="K32" s="1"/>
      <c r="L32" s="1"/>
      <c r="M32" s="1"/>
      <c r="N32" s="1"/>
      <c r="O32" s="91"/>
      <c r="P32" s="91"/>
      <c r="Q32" s="91"/>
      <c r="R32" s="91"/>
      <c r="S32" s="1"/>
      <c r="T32" s="100"/>
      <c r="U32" s="8"/>
      <c r="V32" s="46"/>
      <c r="W32" s="175"/>
      <c r="X32" s="103"/>
    </row>
    <row r="33" spans="1:24" ht="17.25" customHeight="1">
      <c r="A33" s="200"/>
      <c r="B33" s="148" t="s">
        <v>267</v>
      </c>
      <c r="C33" s="164"/>
      <c r="D33" s="145"/>
      <c r="E33" s="108"/>
      <c r="F33" s="145"/>
      <c r="G33" s="138"/>
      <c r="H33" s="138"/>
      <c r="I33" s="94"/>
      <c r="J33" s="1"/>
      <c r="K33" s="1"/>
      <c r="L33" s="1"/>
      <c r="M33" s="1"/>
      <c r="N33" s="1"/>
      <c r="O33" s="91"/>
      <c r="P33" s="91"/>
      <c r="Q33" s="91"/>
      <c r="R33" s="91"/>
      <c r="S33" s="1"/>
      <c r="T33" s="100"/>
      <c r="U33" s="8"/>
      <c r="V33" s="46"/>
      <c r="W33" s="175"/>
      <c r="X33" s="103"/>
    </row>
    <row r="34" spans="1:24">
      <c r="A34" s="200"/>
      <c r="B34" s="148" t="s">
        <v>268</v>
      </c>
      <c r="C34" s="164"/>
      <c r="D34" s="228"/>
      <c r="E34" s="108"/>
      <c r="F34" s="145"/>
      <c r="G34" s="138"/>
      <c r="H34" s="138"/>
      <c r="I34" s="94"/>
      <c r="J34" s="1"/>
      <c r="K34" s="1"/>
      <c r="L34" s="1"/>
      <c r="M34" s="1"/>
      <c r="N34" s="1"/>
      <c r="O34" s="91"/>
      <c r="P34" s="91"/>
      <c r="Q34" s="91"/>
      <c r="R34" s="91"/>
      <c r="S34" s="1"/>
      <c r="T34" s="100"/>
      <c r="U34" s="102"/>
      <c r="V34" s="175"/>
      <c r="W34" s="175"/>
      <c r="X34" s="103"/>
    </row>
    <row r="35" spans="1:24" ht="17.25" customHeight="1">
      <c r="A35" s="200"/>
      <c r="B35" s="148" t="s">
        <v>269</v>
      </c>
      <c r="C35" s="164"/>
      <c r="D35" s="221"/>
      <c r="E35" s="108"/>
      <c r="F35" s="228"/>
      <c r="G35" s="138"/>
      <c r="H35" s="138"/>
      <c r="I35" s="94"/>
      <c r="J35" s="1"/>
      <c r="K35" s="1"/>
      <c r="L35" s="1"/>
      <c r="M35" s="1"/>
      <c r="N35" s="1"/>
      <c r="O35" s="91"/>
      <c r="P35" s="91"/>
      <c r="Q35" s="91"/>
      <c r="R35" s="91"/>
      <c r="S35" s="1"/>
      <c r="T35" s="100"/>
      <c r="U35" s="8"/>
      <c r="V35" s="46"/>
      <c r="W35" s="175"/>
      <c r="X35" s="103"/>
    </row>
    <row r="36" spans="1:24">
      <c r="A36" s="200"/>
      <c r="B36" s="148" t="s">
        <v>270</v>
      </c>
      <c r="C36" s="164"/>
      <c r="D36" s="145"/>
      <c r="E36" s="108"/>
      <c r="F36" s="145"/>
      <c r="G36" s="138"/>
      <c r="H36" s="138"/>
      <c r="I36" s="94"/>
      <c r="J36" s="1"/>
      <c r="K36" s="1"/>
      <c r="L36" s="1"/>
      <c r="M36" s="1"/>
      <c r="N36" s="1"/>
      <c r="O36" s="91"/>
      <c r="P36" s="91"/>
      <c r="Q36" s="91"/>
      <c r="R36" s="91"/>
      <c r="S36" s="1"/>
      <c r="T36" s="100"/>
      <c r="U36" s="8"/>
      <c r="V36" s="46"/>
      <c r="W36" s="175"/>
      <c r="X36" s="103"/>
    </row>
    <row r="37" spans="1:24">
      <c r="A37" s="200"/>
      <c r="B37" s="148" t="s">
        <v>271</v>
      </c>
      <c r="C37" s="222"/>
      <c r="D37" s="145"/>
      <c r="E37" s="108"/>
      <c r="F37" s="145"/>
      <c r="G37" s="138"/>
      <c r="H37" s="138"/>
      <c r="I37" s="94"/>
      <c r="J37" s="91"/>
      <c r="K37" s="91"/>
      <c r="L37" s="91"/>
      <c r="M37" s="91"/>
      <c r="N37" s="1"/>
      <c r="O37" s="91"/>
      <c r="P37" s="91"/>
      <c r="Q37" s="91"/>
      <c r="R37" s="91"/>
      <c r="S37" s="91"/>
      <c r="T37" s="100"/>
      <c r="U37" s="8"/>
      <c r="V37" s="46"/>
      <c r="W37" s="175"/>
      <c r="X37" s="103"/>
    </row>
    <row r="38" spans="1:24">
      <c r="A38" s="91"/>
      <c r="B38" s="229"/>
      <c r="C38" s="217"/>
      <c r="D38" s="216"/>
      <c r="E38" s="218"/>
      <c r="F38" s="216"/>
      <c r="G38" s="219"/>
      <c r="H38" s="219"/>
      <c r="I38" s="1"/>
      <c r="J38" s="1"/>
      <c r="K38" s="1"/>
      <c r="L38" s="1"/>
      <c r="M38" s="1"/>
      <c r="N38" s="91"/>
      <c r="O38" s="91"/>
      <c r="P38" s="91"/>
      <c r="Q38" s="91"/>
      <c r="R38" s="91"/>
      <c r="S38" s="1"/>
      <c r="T38" s="100"/>
      <c r="U38" s="8"/>
      <c r="V38" s="46"/>
      <c r="W38" s="175"/>
      <c r="X38" s="103"/>
    </row>
    <row r="39" spans="1:24">
      <c r="A39" s="91"/>
      <c r="B39" s="95"/>
      <c r="C39" s="85"/>
      <c r="D39" s="95"/>
      <c r="E39" s="13"/>
      <c r="F39" s="95"/>
      <c r="G39" s="1"/>
      <c r="H39" s="1"/>
      <c r="I39" s="1"/>
      <c r="J39" s="1"/>
      <c r="K39" s="1"/>
      <c r="L39" s="1"/>
      <c r="M39" s="1"/>
      <c r="N39" s="1"/>
      <c r="O39" s="91"/>
      <c r="P39" s="91"/>
      <c r="Q39" s="91"/>
      <c r="R39" s="91"/>
      <c r="S39" s="1"/>
      <c r="T39" s="100"/>
      <c r="U39" s="8"/>
      <c r="V39" s="46"/>
      <c r="W39" s="175"/>
      <c r="X39" s="103"/>
    </row>
    <row r="40" spans="1:24" ht="31.5" customHeight="1">
      <c r="A40" s="91"/>
      <c r="B40" s="132"/>
      <c r="C40" s="164"/>
      <c r="D40" s="19"/>
      <c r="E40" s="112"/>
      <c r="F40" s="137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8"/>
      <c r="V40" s="46"/>
      <c r="W40" s="46"/>
      <c r="X40" s="103"/>
    </row>
    <row r="41" spans="1:24">
      <c r="A41" s="91"/>
      <c r="B41" s="95"/>
      <c r="C41" s="121"/>
      <c r="D41" s="95"/>
      <c r="E41" s="13"/>
      <c r="F41" s="26"/>
      <c r="G41" s="91"/>
      <c r="H41" s="91"/>
      <c r="I41" s="91"/>
      <c r="J41" s="91"/>
      <c r="K41" s="91"/>
      <c r="L41" s="91"/>
      <c r="M41" s="91"/>
      <c r="N41" s="1"/>
      <c r="O41" s="91"/>
      <c r="P41" s="91"/>
      <c r="Q41" s="91"/>
      <c r="R41" s="91"/>
      <c r="S41" s="91"/>
      <c r="T41" s="100"/>
      <c r="U41" s="8"/>
      <c r="V41" s="46"/>
      <c r="W41" s="46"/>
      <c r="X41" s="103"/>
    </row>
    <row r="42" spans="1:24">
      <c r="A42" s="91"/>
      <c r="B42" s="102"/>
      <c r="C42" s="121"/>
      <c r="D42" s="95"/>
      <c r="E42" s="13"/>
      <c r="F42" s="2"/>
      <c r="G42" s="1"/>
      <c r="H42" s="1"/>
      <c r="I42" s="1"/>
      <c r="J42" s="1"/>
      <c r="K42" s="1"/>
      <c r="L42" s="1"/>
      <c r="M42" s="1"/>
      <c r="N42" s="91"/>
      <c r="O42" s="91"/>
      <c r="P42" s="91"/>
      <c r="Q42" s="91"/>
      <c r="R42" s="91"/>
      <c r="S42" s="1"/>
      <c r="T42" s="100"/>
      <c r="U42" s="8"/>
      <c r="V42" s="46"/>
      <c r="W42" s="46"/>
      <c r="X42" s="103"/>
    </row>
    <row r="43" spans="1:24">
      <c r="A43" s="91"/>
      <c r="B43" s="56"/>
      <c r="C43" s="121"/>
      <c r="D43" s="56"/>
      <c r="E43" s="13"/>
      <c r="F43" s="56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1"/>
      <c r="U43" s="8"/>
      <c r="V43" s="46"/>
      <c r="W43" s="46"/>
      <c r="X43" s="103"/>
    </row>
    <row r="44" spans="1:24">
      <c r="A44" s="91"/>
      <c r="B44" s="2"/>
      <c r="C44" s="121"/>
      <c r="D44" s="95"/>
      <c r="E44" s="13"/>
      <c r="F44" s="2"/>
      <c r="G44" s="1"/>
      <c r="H44" s="1"/>
      <c r="I44" s="1"/>
      <c r="J44" s="1"/>
      <c r="K44" s="1"/>
      <c r="L44" s="1"/>
      <c r="M44" s="1"/>
      <c r="N44" s="1"/>
      <c r="O44" s="91"/>
      <c r="P44" s="91"/>
      <c r="Q44" s="91"/>
      <c r="R44" s="91"/>
      <c r="S44" s="1"/>
      <c r="T44" s="100"/>
      <c r="U44" s="8"/>
      <c r="V44" s="46"/>
      <c r="W44" s="46"/>
      <c r="X44" s="103"/>
    </row>
    <row r="45" spans="1:24">
      <c r="A45" s="91"/>
      <c r="B45" s="7"/>
      <c r="C45" s="121"/>
      <c r="D45" s="101"/>
      <c r="E45" s="13"/>
      <c r="F45" s="95"/>
      <c r="G45" s="1"/>
      <c r="H45" s="1"/>
      <c r="I45" s="1"/>
      <c r="J45" s="1"/>
      <c r="K45" s="1"/>
      <c r="L45" s="1"/>
      <c r="M45" s="1"/>
      <c r="N45" s="1"/>
      <c r="O45" s="91"/>
      <c r="P45" s="91"/>
      <c r="Q45" s="91"/>
      <c r="R45" s="91"/>
      <c r="S45" s="1"/>
      <c r="T45" s="100"/>
      <c r="U45" s="8"/>
      <c r="V45" s="46"/>
      <c r="W45" s="46"/>
      <c r="X45" s="102"/>
    </row>
    <row r="46" spans="1:24">
      <c r="A46" s="91"/>
      <c r="B46" s="92"/>
      <c r="C46" s="121"/>
      <c r="D46" s="95"/>
      <c r="E46" s="112"/>
      <c r="F46" s="9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8"/>
      <c r="V46" s="46"/>
      <c r="W46" s="46"/>
      <c r="X46" s="102"/>
    </row>
    <row r="47" spans="1:24">
      <c r="A47" s="91"/>
      <c r="B47" s="2"/>
      <c r="C47" s="121"/>
      <c r="D47" s="95"/>
      <c r="E47" s="13"/>
      <c r="F47" s="2"/>
      <c r="G47" s="1"/>
      <c r="H47" s="1"/>
      <c r="I47" s="1"/>
      <c r="J47" s="1"/>
      <c r="K47" s="1"/>
      <c r="L47" s="1"/>
      <c r="M47" s="1"/>
      <c r="N47" s="1"/>
      <c r="O47" s="91"/>
      <c r="P47" s="91"/>
      <c r="Q47" s="91"/>
      <c r="R47" s="91"/>
      <c r="S47" s="1"/>
      <c r="T47" s="100"/>
      <c r="U47" s="8"/>
      <c r="V47" s="46"/>
      <c r="W47" s="46"/>
      <c r="X47" s="102"/>
    </row>
    <row r="48" spans="1:24">
      <c r="A48" s="91"/>
      <c r="B48" s="95"/>
      <c r="C48" s="121"/>
      <c r="D48" s="95"/>
      <c r="E48" s="13"/>
      <c r="F48" s="95"/>
      <c r="G48" s="5"/>
      <c r="H48" s="5"/>
      <c r="I48" s="5"/>
      <c r="J48" s="5"/>
      <c r="K48" s="5"/>
      <c r="L48" s="5"/>
      <c r="M48" s="5"/>
      <c r="N48" s="100"/>
      <c r="O48" s="100"/>
      <c r="P48" s="100"/>
      <c r="Q48" s="100"/>
      <c r="R48" s="100"/>
      <c r="S48" s="5"/>
      <c r="T48" s="100"/>
      <c r="U48" s="8"/>
      <c r="V48" s="46"/>
      <c r="W48" s="46"/>
      <c r="X48" s="102"/>
    </row>
    <row r="49" spans="1:24">
      <c r="A49" s="91"/>
      <c r="B49" s="56"/>
      <c r="C49" s="121"/>
      <c r="D49" s="56"/>
      <c r="E49" s="13"/>
      <c r="F49" s="56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1"/>
      <c r="U49" s="8"/>
      <c r="V49" s="46"/>
      <c r="W49" s="46"/>
      <c r="X49" s="102"/>
    </row>
    <row r="50" spans="1:24">
      <c r="A50" s="91"/>
      <c r="B50" s="102"/>
      <c r="C50" s="121"/>
      <c r="D50" s="19"/>
      <c r="E50" s="13"/>
      <c r="F50" s="2"/>
      <c r="G50" s="1"/>
      <c r="H50" s="1"/>
      <c r="I50" s="1"/>
      <c r="J50" s="1"/>
      <c r="K50" s="1"/>
      <c r="L50" s="1"/>
      <c r="M50" s="1"/>
      <c r="N50" s="91"/>
      <c r="O50" s="91"/>
      <c r="P50" s="91"/>
      <c r="Q50" s="91"/>
      <c r="R50" s="91"/>
      <c r="S50" s="1"/>
      <c r="T50" s="100"/>
      <c r="U50" s="102"/>
      <c r="V50" s="175"/>
      <c r="W50" s="175"/>
      <c r="X50" s="102"/>
    </row>
    <row r="51" spans="1:24">
      <c r="A51" s="91"/>
      <c r="B51" s="102"/>
      <c r="C51" s="121"/>
      <c r="D51" s="102"/>
      <c r="E51" s="13"/>
      <c r="F51" s="19"/>
      <c r="G51" s="1"/>
      <c r="H51" s="1"/>
      <c r="I51" s="1"/>
      <c r="J51" s="1"/>
      <c r="K51" s="1"/>
      <c r="L51" s="1"/>
      <c r="M51" s="1"/>
      <c r="N51" s="1"/>
      <c r="O51" s="91"/>
      <c r="P51" s="91"/>
      <c r="Q51" s="91"/>
      <c r="R51" s="91"/>
      <c r="S51" s="1"/>
      <c r="T51" s="100"/>
      <c r="U51" s="8"/>
      <c r="V51" s="46"/>
      <c r="W51" s="175"/>
      <c r="X51" s="102"/>
    </row>
    <row r="52" spans="1:24">
      <c r="A52" s="91"/>
      <c r="B52" s="102"/>
      <c r="C52" s="121"/>
      <c r="D52" s="102"/>
      <c r="E52" s="13"/>
      <c r="F52" s="19"/>
      <c r="G52" s="100"/>
      <c r="H52" s="100"/>
      <c r="I52" s="100"/>
      <c r="J52" s="100"/>
      <c r="K52" s="100"/>
      <c r="L52" s="100"/>
      <c r="M52" s="100"/>
      <c r="N52" s="1"/>
      <c r="O52" s="91"/>
      <c r="P52" s="91"/>
      <c r="Q52" s="91"/>
      <c r="R52" s="91"/>
      <c r="S52" s="100"/>
      <c r="T52" s="100"/>
      <c r="U52" s="8"/>
      <c r="V52" s="46"/>
      <c r="W52" s="175"/>
      <c r="X52" s="102"/>
    </row>
    <row r="53" spans="1:24">
      <c r="A53" s="91"/>
      <c r="B53" s="2"/>
      <c r="C53" s="121"/>
      <c r="D53" s="95"/>
      <c r="E53" s="13"/>
      <c r="F53" s="2"/>
      <c r="G53" s="1"/>
      <c r="H53" s="1"/>
      <c r="I53" s="1"/>
      <c r="J53" s="1"/>
      <c r="K53" s="1"/>
      <c r="L53" s="1"/>
      <c r="M53" s="1"/>
      <c r="N53" s="1"/>
      <c r="O53" s="91"/>
      <c r="P53" s="91"/>
      <c r="Q53" s="91"/>
      <c r="R53" s="91"/>
      <c r="S53" s="1"/>
      <c r="T53" s="100"/>
      <c r="U53" s="8"/>
      <c r="V53" s="46"/>
      <c r="W53" s="175"/>
      <c r="X53" s="102"/>
    </row>
    <row r="54" spans="1:24">
      <c r="A54" s="91"/>
      <c r="B54" s="2"/>
      <c r="C54" s="121"/>
      <c r="D54" s="95"/>
      <c r="E54" s="13"/>
      <c r="F54" s="2"/>
      <c r="G54" s="1"/>
      <c r="H54" s="1"/>
      <c r="I54" s="1"/>
      <c r="J54" s="1"/>
      <c r="K54" s="1"/>
      <c r="L54" s="1"/>
      <c r="M54" s="1"/>
      <c r="N54" s="1"/>
      <c r="O54" s="91"/>
      <c r="P54" s="91"/>
      <c r="Q54" s="91"/>
      <c r="R54" s="91"/>
      <c r="S54" s="1"/>
      <c r="T54" s="100"/>
      <c r="U54" s="8"/>
      <c r="V54" s="46"/>
      <c r="W54" s="175"/>
      <c r="X54" s="102"/>
    </row>
    <row r="55" spans="1:24" ht="34.5" customHeight="1">
      <c r="A55" s="91"/>
      <c r="B55" s="95"/>
      <c r="C55" s="121"/>
      <c r="D55" s="95"/>
      <c r="E55" s="13"/>
      <c r="F55" s="93"/>
      <c r="G55" s="1"/>
      <c r="H55" s="1"/>
      <c r="I55" s="1"/>
      <c r="J55" s="1"/>
      <c r="K55" s="1"/>
      <c r="L55" s="1"/>
      <c r="M55" s="1"/>
      <c r="N55" s="1"/>
      <c r="O55" s="91"/>
      <c r="P55" s="91"/>
      <c r="Q55" s="91"/>
      <c r="R55" s="91"/>
      <c r="S55" s="1"/>
      <c r="T55" s="100"/>
      <c r="U55" s="8"/>
      <c r="V55" s="46"/>
      <c r="W55" s="175"/>
      <c r="X55" s="102"/>
    </row>
    <row r="56" spans="1:24">
      <c r="A56" s="91"/>
      <c r="B56" s="2"/>
      <c r="C56" s="121"/>
      <c r="D56" s="95"/>
      <c r="E56" s="13"/>
      <c r="F56" s="2"/>
      <c r="G56" s="1"/>
      <c r="H56" s="1"/>
      <c r="I56" s="1"/>
      <c r="J56" s="1"/>
      <c r="K56" s="1"/>
      <c r="L56" s="1"/>
      <c r="M56" s="1"/>
      <c r="N56" s="1"/>
      <c r="O56" s="91"/>
      <c r="P56" s="91"/>
      <c r="Q56" s="91"/>
      <c r="R56" s="91"/>
      <c r="S56" s="1"/>
      <c r="T56" s="100"/>
      <c r="U56" s="8"/>
      <c r="V56" s="46"/>
      <c r="W56" s="46"/>
      <c r="X56" s="102"/>
    </row>
    <row r="57" spans="1:24" ht="33" customHeight="1">
      <c r="A57" s="91"/>
      <c r="B57" s="95"/>
      <c r="C57" s="121"/>
      <c r="D57" s="95"/>
      <c r="E57" s="112"/>
      <c r="F57" s="95"/>
      <c r="G57" s="1"/>
      <c r="H57" s="1"/>
      <c r="I57" s="1"/>
      <c r="J57" s="1"/>
      <c r="K57" s="1"/>
      <c r="L57" s="1"/>
      <c r="M57" s="1"/>
      <c r="N57" s="1"/>
      <c r="O57" s="91"/>
      <c r="P57" s="91"/>
      <c r="Q57" s="91"/>
      <c r="R57" s="91"/>
      <c r="S57" s="1"/>
      <c r="T57" s="100"/>
      <c r="U57" s="8"/>
      <c r="V57" s="46"/>
      <c r="W57" s="46"/>
      <c r="X57" s="102"/>
    </row>
    <row r="58" spans="1:24">
      <c r="A58" s="91"/>
      <c r="B58" s="102"/>
      <c r="C58" s="121"/>
      <c r="D58" s="102"/>
      <c r="E58" s="13"/>
      <c r="F58" s="19"/>
      <c r="G58" s="1"/>
      <c r="H58" s="1"/>
      <c r="I58" s="1"/>
      <c r="J58" s="1"/>
      <c r="K58" s="1"/>
      <c r="L58" s="1"/>
      <c r="M58" s="1"/>
      <c r="N58" s="1"/>
      <c r="O58" s="91"/>
      <c r="P58" s="91"/>
      <c r="Q58" s="91"/>
      <c r="R58" s="91"/>
      <c r="S58" s="1"/>
      <c r="T58" s="100"/>
      <c r="U58" s="8"/>
      <c r="V58" s="46"/>
      <c r="W58" s="46"/>
      <c r="X58" s="102"/>
    </row>
    <row r="59" spans="1:24">
      <c r="A59" s="91"/>
      <c r="B59" s="25"/>
      <c r="C59" s="133"/>
      <c r="D59" s="113"/>
      <c r="E59" s="136"/>
      <c r="F59" s="25"/>
      <c r="G59" s="91"/>
      <c r="H59" s="35"/>
      <c r="I59" s="35"/>
      <c r="J59" s="35"/>
      <c r="K59" s="35"/>
      <c r="L59" s="35"/>
      <c r="M59" s="35"/>
      <c r="N59" s="35"/>
      <c r="O59" s="91"/>
      <c r="P59" s="91"/>
      <c r="Q59" s="91"/>
      <c r="R59" s="91"/>
      <c r="S59" s="35"/>
      <c r="T59" s="100"/>
      <c r="U59" s="8"/>
      <c r="V59" s="46"/>
      <c r="W59" s="46"/>
      <c r="X59" s="102"/>
    </row>
    <row r="60" spans="1:24">
      <c r="A60" s="91"/>
      <c r="B60" s="37"/>
      <c r="C60" s="85"/>
      <c r="D60" s="95"/>
      <c r="E60" s="42"/>
      <c r="F60" s="37"/>
      <c r="G60" s="35"/>
      <c r="H60" s="35"/>
      <c r="I60" s="35"/>
      <c r="J60" s="35"/>
      <c r="K60" s="35"/>
      <c r="L60" s="35"/>
      <c r="M60" s="35"/>
      <c r="N60" s="35"/>
      <c r="O60" s="91"/>
      <c r="P60" s="91"/>
      <c r="Q60" s="91"/>
      <c r="R60" s="91"/>
      <c r="S60" s="35"/>
      <c r="T60" s="100"/>
      <c r="U60" s="102"/>
      <c r="V60" s="175"/>
      <c r="W60" s="175"/>
      <c r="X60" s="102"/>
    </row>
    <row r="61" spans="1:24" ht="31.5" customHeight="1">
      <c r="A61" s="91"/>
      <c r="B61" s="84"/>
      <c r="C61" s="85"/>
      <c r="D61" s="84"/>
      <c r="E61" s="42"/>
      <c r="F61" s="84"/>
      <c r="G61" s="35"/>
      <c r="H61" s="35"/>
      <c r="I61" s="35"/>
      <c r="J61" s="35"/>
      <c r="K61" s="35"/>
      <c r="L61" s="35"/>
      <c r="M61" s="35"/>
      <c r="N61" s="35"/>
      <c r="O61" s="91"/>
      <c r="P61" s="91"/>
      <c r="Q61" s="91"/>
      <c r="R61" s="91"/>
      <c r="S61" s="35"/>
      <c r="T61" s="100"/>
      <c r="U61" s="8"/>
      <c r="V61" s="46"/>
      <c r="W61" s="46"/>
      <c r="X61" s="102"/>
    </row>
    <row r="62" spans="1:24">
      <c r="A62" s="91"/>
      <c r="B62" s="92"/>
      <c r="C62" s="85"/>
      <c r="D62" s="107"/>
      <c r="E62" s="42"/>
      <c r="F62" s="26"/>
      <c r="G62" s="35"/>
      <c r="H62" s="35"/>
      <c r="I62" s="35"/>
      <c r="J62" s="35"/>
      <c r="K62" s="35"/>
      <c r="L62" s="35"/>
      <c r="M62" s="35"/>
      <c r="N62" s="35"/>
      <c r="O62" s="91"/>
      <c r="P62" s="91"/>
      <c r="Q62" s="91"/>
      <c r="R62" s="91"/>
      <c r="S62" s="35"/>
      <c r="T62" s="100"/>
      <c r="U62" s="8"/>
      <c r="V62" s="46"/>
      <c r="W62" s="46"/>
      <c r="X62" s="102"/>
    </row>
    <row r="63" spans="1:24">
      <c r="A63" s="91"/>
      <c r="B63" s="37"/>
      <c r="C63" s="85"/>
      <c r="D63" s="101"/>
      <c r="E63" s="42"/>
      <c r="F63" s="93"/>
      <c r="G63" s="35"/>
      <c r="H63" s="35"/>
      <c r="I63" s="35"/>
      <c r="J63" s="35"/>
      <c r="K63" s="35"/>
      <c r="L63" s="35"/>
      <c r="M63" s="35"/>
      <c r="N63" s="35"/>
      <c r="O63" s="91"/>
      <c r="P63" s="91"/>
      <c r="Q63" s="91"/>
      <c r="R63" s="91"/>
      <c r="S63" s="35"/>
      <c r="T63" s="100"/>
      <c r="U63" s="8"/>
      <c r="V63" s="46"/>
      <c r="W63" s="46"/>
      <c r="X63" s="102"/>
    </row>
    <row r="64" spans="1:24">
      <c r="A64" s="91"/>
      <c r="B64" s="95"/>
      <c r="C64" s="85"/>
      <c r="D64" s="39"/>
      <c r="E64" s="42"/>
      <c r="F64" s="37"/>
      <c r="G64" s="91"/>
      <c r="H64" s="91"/>
      <c r="I64" s="91"/>
      <c r="J64" s="91"/>
      <c r="K64" s="91"/>
      <c r="L64" s="91"/>
      <c r="M64" s="91"/>
      <c r="N64" s="35"/>
      <c r="O64" s="91"/>
      <c r="P64" s="91"/>
      <c r="Q64" s="91"/>
      <c r="R64" s="91"/>
      <c r="S64" s="91"/>
      <c r="T64" s="100"/>
      <c r="U64" s="8"/>
      <c r="V64" s="46"/>
      <c r="W64" s="46"/>
      <c r="X64" s="102"/>
    </row>
    <row r="65" spans="1:24">
      <c r="A65" s="91"/>
      <c r="B65" s="101"/>
      <c r="C65" s="212"/>
      <c r="D65" s="101"/>
      <c r="E65" s="44"/>
      <c r="F65" s="101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45"/>
      <c r="U65" s="8"/>
      <c r="V65" s="46"/>
      <c r="W65" s="46"/>
      <c r="X65" s="102"/>
    </row>
    <row r="66" spans="1:24">
      <c r="A66" s="91"/>
      <c r="B66" s="7"/>
      <c r="C66" s="85"/>
      <c r="D66" s="101"/>
      <c r="E66" s="13"/>
      <c r="F66" s="95"/>
      <c r="G66" s="1"/>
      <c r="H66" s="1"/>
      <c r="I66" s="1"/>
      <c r="J66" s="1"/>
      <c r="K66" s="1"/>
      <c r="L66" s="1"/>
      <c r="M66" s="1"/>
      <c r="N66" s="1"/>
      <c r="O66" s="91"/>
      <c r="P66" s="91"/>
      <c r="Q66" s="91"/>
      <c r="R66" s="91"/>
      <c r="S66" s="1"/>
      <c r="T66" s="100"/>
      <c r="U66" s="8"/>
      <c r="V66" s="46"/>
      <c r="W66" s="46"/>
      <c r="X66" s="102"/>
    </row>
    <row r="67" spans="1:24">
      <c r="A67" s="91"/>
      <c r="B67" s="102"/>
      <c r="C67" s="85"/>
      <c r="D67" s="6"/>
      <c r="E67" s="13"/>
      <c r="F67" s="2"/>
      <c r="G67" s="1"/>
      <c r="H67" s="1"/>
      <c r="I67" s="1"/>
      <c r="J67" s="1"/>
      <c r="K67" s="1"/>
      <c r="L67" s="1"/>
      <c r="M67" s="1"/>
      <c r="N67" s="1"/>
      <c r="O67" s="91"/>
      <c r="P67" s="91"/>
      <c r="Q67" s="91"/>
      <c r="R67" s="91"/>
      <c r="S67" s="1"/>
      <c r="T67" s="100"/>
      <c r="U67" s="8"/>
      <c r="V67" s="46"/>
      <c r="W67" s="46"/>
      <c r="X67" s="102"/>
    </row>
    <row r="68" spans="1:24">
      <c r="A68" s="91"/>
      <c r="B68" s="7"/>
      <c r="C68" s="85"/>
      <c r="D68" s="101"/>
      <c r="E68" s="13"/>
      <c r="F68" s="9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8"/>
      <c r="V68" s="46"/>
      <c r="W68" s="46"/>
      <c r="X68" s="102"/>
    </row>
    <row r="69" spans="1:24">
      <c r="A69" s="91"/>
      <c r="B69" s="26"/>
      <c r="C69" s="85"/>
      <c r="D69" s="101"/>
      <c r="E69" s="42"/>
      <c r="F69" s="37"/>
      <c r="G69" s="35"/>
      <c r="H69" s="35"/>
      <c r="I69" s="35"/>
      <c r="J69" s="35"/>
      <c r="K69" s="35"/>
      <c r="L69" s="35"/>
      <c r="M69" s="35"/>
      <c r="N69" s="35"/>
      <c r="O69" s="91"/>
      <c r="P69" s="91"/>
      <c r="Q69" s="91"/>
      <c r="R69" s="91"/>
      <c r="S69" s="35"/>
      <c r="T69" s="100"/>
      <c r="U69" s="8"/>
      <c r="V69" s="46"/>
      <c r="W69" s="46"/>
      <c r="X69" s="102"/>
    </row>
    <row r="70" spans="1:24">
      <c r="A70" s="91"/>
      <c r="B70" s="95"/>
      <c r="C70" s="85"/>
      <c r="D70" s="74"/>
      <c r="E70" s="112"/>
      <c r="F70" s="19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8"/>
      <c r="V70" s="46"/>
      <c r="W70" s="46"/>
      <c r="X70" s="102"/>
    </row>
    <row r="71" spans="1:24">
      <c r="A71" s="91"/>
      <c r="B71" s="25"/>
      <c r="C71" s="133"/>
      <c r="D71" s="106"/>
      <c r="E71" s="136"/>
      <c r="F71" s="25"/>
      <c r="G71" s="100"/>
      <c r="H71" s="100"/>
      <c r="I71" s="100"/>
      <c r="J71" s="100"/>
      <c r="K71" s="100"/>
      <c r="L71" s="100"/>
      <c r="M71" s="100"/>
      <c r="N71" s="35"/>
      <c r="O71" s="91"/>
      <c r="P71" s="91"/>
      <c r="Q71" s="91"/>
      <c r="R71" s="91"/>
      <c r="S71" s="100"/>
      <c r="T71" s="100"/>
      <c r="U71" s="8"/>
      <c r="V71" s="46"/>
      <c r="W71" s="46"/>
      <c r="X71" s="102"/>
    </row>
    <row r="72" spans="1:24">
      <c r="A72" s="91"/>
      <c r="B72" s="37"/>
      <c r="C72" s="85"/>
      <c r="D72" s="37"/>
      <c r="E72" s="42"/>
      <c r="F72" s="36"/>
      <c r="G72" s="35"/>
      <c r="H72" s="35"/>
      <c r="I72" s="35"/>
      <c r="J72" s="35"/>
      <c r="K72" s="35"/>
      <c r="L72" s="35"/>
      <c r="M72" s="35"/>
      <c r="N72" s="35"/>
      <c r="O72" s="91"/>
      <c r="P72" s="91"/>
      <c r="Q72" s="91"/>
      <c r="R72" s="91"/>
      <c r="S72" s="35"/>
      <c r="T72" s="100"/>
      <c r="U72" s="8"/>
      <c r="V72" s="46"/>
      <c r="W72" s="46"/>
      <c r="X72" s="102"/>
    </row>
    <row r="73" spans="1:24">
      <c r="A73" s="91"/>
      <c r="B73" s="95"/>
      <c r="C73" s="121"/>
      <c r="D73" s="95"/>
      <c r="E73" s="100"/>
      <c r="F73" s="95"/>
      <c r="G73" s="94"/>
      <c r="H73" s="35"/>
      <c r="I73" s="35"/>
      <c r="J73" s="35"/>
      <c r="K73" s="35"/>
      <c r="L73" s="35"/>
      <c r="M73" s="35"/>
      <c r="N73" s="35"/>
      <c r="O73" s="91"/>
      <c r="P73" s="91"/>
      <c r="Q73" s="91"/>
      <c r="R73" s="91"/>
      <c r="S73" s="35"/>
      <c r="T73" s="100"/>
      <c r="U73" s="8"/>
      <c r="V73" s="46"/>
      <c r="W73" s="46"/>
      <c r="X73" s="102"/>
    </row>
    <row r="74" spans="1:24">
      <c r="A74" s="91"/>
      <c r="B74" s="95"/>
      <c r="C74" s="121"/>
      <c r="D74" s="95"/>
      <c r="E74" s="100"/>
      <c r="F74" s="95"/>
      <c r="G74" s="94"/>
      <c r="H74" s="35"/>
      <c r="I74" s="35"/>
      <c r="J74" s="35"/>
      <c r="K74" s="35"/>
      <c r="L74" s="35"/>
      <c r="M74" s="35"/>
      <c r="N74" s="35"/>
      <c r="O74" s="91"/>
      <c r="P74" s="91"/>
      <c r="Q74" s="91"/>
      <c r="R74" s="91"/>
      <c r="S74" s="35"/>
      <c r="T74" s="100"/>
      <c r="U74" s="8"/>
      <c r="V74" s="46"/>
      <c r="W74" s="46"/>
      <c r="X74" s="102"/>
    </row>
    <row r="75" spans="1:24">
      <c r="A75" s="91"/>
      <c r="B75" s="95"/>
      <c r="C75" s="121"/>
      <c r="D75" s="95"/>
      <c r="E75" s="100"/>
      <c r="F75" s="95"/>
      <c r="G75" s="94"/>
      <c r="H75" s="35"/>
      <c r="I75" s="35"/>
      <c r="J75" s="35"/>
      <c r="K75" s="35"/>
      <c r="L75" s="35"/>
      <c r="M75" s="35"/>
      <c r="N75" s="35"/>
      <c r="O75" s="91"/>
      <c r="P75" s="91"/>
      <c r="Q75" s="91"/>
      <c r="R75" s="91"/>
      <c r="S75" s="35"/>
      <c r="T75" s="100"/>
      <c r="U75" s="8"/>
      <c r="V75" s="46"/>
      <c r="W75" s="46"/>
      <c r="X75" s="102"/>
    </row>
    <row r="76" spans="1:24">
      <c r="A76" s="91"/>
      <c r="B76" s="92"/>
      <c r="C76" s="121"/>
      <c r="D76" s="95"/>
      <c r="E76" s="100"/>
      <c r="F76" s="95"/>
      <c r="G76" s="112"/>
      <c r="H76" s="38"/>
      <c r="I76" s="38"/>
      <c r="J76" s="38"/>
      <c r="K76" s="38"/>
      <c r="L76" s="38"/>
      <c r="M76" s="38"/>
      <c r="N76" s="35"/>
      <c r="O76" s="91"/>
      <c r="P76" s="91"/>
      <c r="Q76" s="91"/>
      <c r="R76" s="91"/>
      <c r="S76" s="38"/>
      <c r="T76" s="100"/>
      <c r="U76" s="8"/>
      <c r="V76" s="46"/>
      <c r="W76" s="46"/>
      <c r="X76" s="102"/>
    </row>
    <row r="77" spans="1:24">
      <c r="A77" s="91"/>
      <c r="B77" s="95"/>
      <c r="C77" s="121"/>
      <c r="D77" s="95"/>
      <c r="E77" s="100"/>
      <c r="F77" s="95"/>
      <c r="G77" s="94"/>
      <c r="H77" s="35"/>
      <c r="I77" s="35"/>
      <c r="J77" s="35"/>
      <c r="K77" s="35"/>
      <c r="L77" s="35"/>
      <c r="M77" s="35"/>
      <c r="N77" s="35"/>
      <c r="O77" s="91"/>
      <c r="P77" s="91"/>
      <c r="Q77" s="91"/>
      <c r="R77" s="91"/>
      <c r="S77" s="35"/>
      <c r="T77" s="100"/>
      <c r="U77" s="8"/>
      <c r="V77" s="46"/>
      <c r="W77" s="46"/>
      <c r="X77" s="102"/>
    </row>
    <row r="78" spans="1:24">
      <c r="A78" s="91"/>
      <c r="B78" s="95"/>
      <c r="C78" s="85"/>
      <c r="D78" s="101"/>
      <c r="E78" s="112"/>
      <c r="F78" s="95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8"/>
      <c r="V78" s="46"/>
      <c r="W78" s="46"/>
      <c r="X78" s="102"/>
    </row>
    <row r="79" spans="1:24" ht="33" customHeight="1">
      <c r="A79" s="91"/>
      <c r="B79" s="95"/>
      <c r="C79" s="85"/>
      <c r="D79" s="101"/>
      <c r="E79" s="112"/>
      <c r="F79" s="95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100"/>
      <c r="U79" s="8"/>
      <c r="V79" s="46"/>
      <c r="W79" s="46"/>
      <c r="X79" s="102"/>
    </row>
    <row r="80" spans="1:24">
      <c r="A80" s="91"/>
      <c r="B80" s="95"/>
      <c r="C80" s="85"/>
      <c r="D80" s="95"/>
      <c r="E80" s="112"/>
      <c r="F80" s="95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100"/>
      <c r="U80" s="8"/>
      <c r="V80" s="46"/>
      <c r="W80" s="46"/>
      <c r="X80" s="102"/>
    </row>
    <row r="81" spans="1:24">
      <c r="A81" s="91"/>
      <c r="B81" s="95"/>
      <c r="C81" s="85"/>
      <c r="D81" s="95"/>
      <c r="E81" s="112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100"/>
      <c r="U81" s="8"/>
      <c r="V81" s="46"/>
      <c r="W81" s="46"/>
      <c r="X81" s="102"/>
    </row>
    <row r="82" spans="1:24">
      <c r="A82" s="91"/>
      <c r="B82" s="93"/>
      <c r="C82" s="85"/>
      <c r="D82" s="101"/>
      <c r="E82" s="112"/>
      <c r="F82" s="95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8"/>
      <c r="V82" s="46"/>
      <c r="W82" s="46"/>
      <c r="X82" s="102"/>
    </row>
    <row r="83" spans="1:24">
      <c r="A83" s="91"/>
      <c r="B83" s="93"/>
      <c r="C83" s="85"/>
      <c r="D83" s="51"/>
      <c r="E83" s="54"/>
      <c r="F83" s="49"/>
      <c r="G83" s="100"/>
      <c r="H83" s="100"/>
      <c r="I83" s="100"/>
      <c r="J83" s="100"/>
      <c r="K83" s="100"/>
      <c r="L83" s="100"/>
      <c r="M83" s="100"/>
      <c r="N83" s="48"/>
      <c r="O83" s="91"/>
      <c r="P83" s="91"/>
      <c r="Q83" s="91"/>
      <c r="R83" s="91"/>
      <c r="S83" s="100"/>
      <c r="T83" s="100"/>
      <c r="U83" s="8"/>
      <c r="V83" s="46"/>
      <c r="W83" s="46"/>
      <c r="X83" s="102"/>
    </row>
    <row r="84" spans="1:24">
      <c r="A84" s="91"/>
      <c r="B84" s="95"/>
      <c r="C84" s="85"/>
      <c r="D84" s="101"/>
      <c r="E84" s="54"/>
      <c r="F84" s="93"/>
      <c r="G84" s="48"/>
      <c r="H84" s="48"/>
      <c r="I84" s="48"/>
      <c r="J84" s="48"/>
      <c r="K84" s="48"/>
      <c r="L84" s="48"/>
      <c r="M84" s="48"/>
      <c r="N84" s="48"/>
      <c r="O84" s="91"/>
      <c r="P84" s="91"/>
      <c r="Q84" s="91"/>
      <c r="R84" s="91"/>
      <c r="S84" s="48"/>
      <c r="T84" s="100"/>
      <c r="U84" s="102"/>
      <c r="V84" s="175"/>
      <c r="W84" s="175"/>
      <c r="X84" s="102"/>
    </row>
    <row r="85" spans="1:24">
      <c r="A85" s="91"/>
      <c r="B85" s="49"/>
      <c r="C85" s="85"/>
      <c r="D85" s="95"/>
      <c r="E85" s="112"/>
      <c r="F85" s="95"/>
      <c r="G85" s="48"/>
      <c r="H85" s="48"/>
      <c r="I85" s="48"/>
      <c r="J85" s="48"/>
      <c r="K85" s="48"/>
      <c r="L85" s="48"/>
      <c r="M85" s="48"/>
      <c r="N85" s="48"/>
      <c r="O85" s="91"/>
      <c r="P85" s="91"/>
      <c r="Q85" s="91"/>
      <c r="R85" s="91"/>
      <c r="S85" s="48"/>
      <c r="T85" s="100"/>
      <c r="U85" s="8"/>
      <c r="V85" s="46"/>
      <c r="W85" s="175"/>
      <c r="X85" s="102"/>
    </row>
    <row r="86" spans="1:24">
      <c r="A86" s="91"/>
      <c r="B86" s="93"/>
      <c r="C86" s="85"/>
      <c r="D86" s="95"/>
      <c r="E86" s="112"/>
      <c r="F86" s="95"/>
      <c r="G86" s="100"/>
      <c r="H86" s="100"/>
      <c r="I86" s="100"/>
      <c r="J86" s="100"/>
      <c r="K86" s="100"/>
      <c r="L86" s="100"/>
      <c r="M86" s="100"/>
      <c r="N86" s="48"/>
      <c r="O86" s="91"/>
      <c r="P86" s="91"/>
      <c r="Q86" s="91"/>
      <c r="R86" s="91"/>
      <c r="S86" s="100"/>
      <c r="T86" s="100"/>
      <c r="U86" s="8"/>
      <c r="V86" s="46"/>
      <c r="W86" s="175"/>
      <c r="X86" s="102"/>
    </row>
    <row r="87" spans="1:24">
      <c r="A87" s="91"/>
      <c r="B87" s="49"/>
      <c r="C87" s="85"/>
      <c r="D87" s="101"/>
      <c r="E87" s="112"/>
      <c r="F87" s="93"/>
      <c r="G87" s="48"/>
      <c r="H87" s="48"/>
      <c r="I87" s="48"/>
      <c r="J87" s="48"/>
      <c r="K87" s="48"/>
      <c r="L87" s="48"/>
      <c r="M87" s="48"/>
      <c r="N87" s="48"/>
      <c r="O87" s="91"/>
      <c r="P87" s="91"/>
      <c r="Q87" s="91"/>
      <c r="R87" s="91"/>
      <c r="S87" s="48"/>
      <c r="T87" s="100"/>
      <c r="U87" s="103"/>
      <c r="V87" s="46"/>
      <c r="W87" s="46"/>
      <c r="X87" s="102"/>
    </row>
    <row r="88" spans="1:24">
      <c r="A88" s="91"/>
      <c r="B88" s="25"/>
      <c r="C88" s="133"/>
      <c r="D88" s="113"/>
      <c r="E88" s="112"/>
      <c r="F88" s="25"/>
      <c r="G88" s="91"/>
      <c r="H88" s="48"/>
      <c r="I88" s="48"/>
      <c r="J88" s="48"/>
      <c r="K88" s="48"/>
      <c r="L88" s="48"/>
      <c r="M88" s="48"/>
      <c r="N88" s="48"/>
      <c r="O88" s="91"/>
      <c r="P88" s="91"/>
      <c r="Q88" s="91"/>
      <c r="R88" s="91"/>
      <c r="S88" s="48"/>
      <c r="T88" s="100"/>
      <c r="U88" s="103"/>
      <c r="V88" s="46"/>
      <c r="W88" s="46"/>
      <c r="X88" s="102"/>
    </row>
    <row r="89" spans="1:24">
      <c r="A89" s="91"/>
      <c r="B89" s="95"/>
      <c r="C89" s="85"/>
      <c r="D89" s="51"/>
      <c r="E89" s="112"/>
      <c r="F89" s="49"/>
      <c r="G89" s="91"/>
      <c r="H89" s="91"/>
      <c r="I89" s="91"/>
      <c r="J89" s="91"/>
      <c r="K89" s="91"/>
      <c r="L89" s="91"/>
      <c r="M89" s="91"/>
      <c r="N89" s="48"/>
      <c r="O89" s="91"/>
      <c r="P89" s="91"/>
      <c r="Q89" s="91"/>
      <c r="R89" s="91"/>
      <c r="S89" s="91"/>
      <c r="T89" s="100"/>
      <c r="U89" s="103"/>
      <c r="V89" s="46"/>
      <c r="W89" s="46"/>
      <c r="X89" s="102"/>
    </row>
    <row r="90" spans="1:24">
      <c r="A90" s="91"/>
      <c r="B90" s="95"/>
      <c r="C90" s="85"/>
      <c r="D90" s="101"/>
      <c r="E90" s="112"/>
      <c r="F90" s="4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100"/>
      <c r="U90" s="103"/>
      <c r="V90" s="46"/>
      <c r="W90" s="46"/>
      <c r="X90" s="102"/>
    </row>
    <row r="91" spans="1:24">
      <c r="A91" s="91"/>
      <c r="B91" s="102"/>
      <c r="C91" s="85"/>
      <c r="D91" s="107"/>
      <c r="E91" s="54"/>
      <c r="F91" s="104"/>
      <c r="G91" s="48"/>
      <c r="H91" s="48"/>
      <c r="I91" s="48"/>
      <c r="J91" s="48"/>
      <c r="K91" s="48"/>
      <c r="L91" s="48"/>
      <c r="M91" s="48"/>
      <c r="N91" s="48"/>
      <c r="O91" s="91"/>
      <c r="P91" s="91"/>
      <c r="Q91" s="91"/>
      <c r="R91" s="91"/>
      <c r="S91" s="48"/>
      <c r="T91" s="100"/>
      <c r="U91" s="8"/>
      <c r="V91" s="46"/>
      <c r="W91" s="46"/>
      <c r="X91" s="102"/>
    </row>
    <row r="92" spans="1:24">
      <c r="A92" s="91"/>
      <c r="B92" s="95"/>
      <c r="C92" s="85"/>
      <c r="D92" s="101"/>
      <c r="E92" s="54"/>
      <c r="F92" s="93"/>
      <c r="G92" s="48"/>
      <c r="H92" s="48"/>
      <c r="I92" s="48"/>
      <c r="J92" s="48"/>
      <c r="K92" s="48"/>
      <c r="L92" s="48"/>
      <c r="M92" s="48"/>
      <c r="N92" s="48"/>
      <c r="O92" s="91"/>
      <c r="P92" s="91"/>
      <c r="Q92" s="91"/>
      <c r="R92" s="91"/>
      <c r="S92" s="48"/>
      <c r="T92" s="100"/>
      <c r="U92" s="8"/>
      <c r="V92" s="46"/>
      <c r="W92" s="46"/>
      <c r="X92" s="102"/>
    </row>
    <row r="93" spans="1:24">
      <c r="A93" s="91"/>
      <c r="B93" s="102"/>
      <c r="C93" s="85"/>
      <c r="D93" s="102"/>
      <c r="E93" s="54"/>
      <c r="F93" s="104"/>
      <c r="G93" s="48"/>
      <c r="H93" s="48"/>
      <c r="I93" s="48"/>
      <c r="J93" s="48"/>
      <c r="K93" s="48"/>
      <c r="L93" s="48"/>
      <c r="M93" s="48"/>
      <c r="N93" s="48"/>
      <c r="O93" s="91"/>
      <c r="P93" s="91"/>
      <c r="Q93" s="91"/>
      <c r="R93" s="91"/>
      <c r="S93" s="48"/>
      <c r="T93" s="100"/>
      <c r="U93" s="8"/>
      <c r="V93" s="46"/>
      <c r="W93" s="46"/>
      <c r="X93" s="102"/>
    </row>
    <row r="94" spans="1:24">
      <c r="A94" s="91"/>
      <c r="B94" s="49"/>
      <c r="C94" s="85"/>
      <c r="D94" s="95"/>
      <c r="E94" s="54"/>
      <c r="F94" s="95"/>
      <c r="G94" s="48"/>
      <c r="H94" s="48"/>
      <c r="I94" s="48"/>
      <c r="J94" s="48"/>
      <c r="K94" s="48"/>
      <c r="L94" s="48"/>
      <c r="M94" s="48"/>
      <c r="N94" s="48"/>
      <c r="O94" s="91"/>
      <c r="P94" s="91"/>
      <c r="Q94" s="91"/>
      <c r="R94" s="91"/>
      <c r="S94" s="48"/>
      <c r="T94" s="100"/>
      <c r="U94" s="8"/>
      <c r="V94" s="46"/>
      <c r="W94" s="46"/>
      <c r="X94" s="102"/>
    </row>
    <row r="95" spans="1:24">
      <c r="A95" s="91"/>
      <c r="B95" s="102"/>
      <c r="C95" s="85"/>
      <c r="D95" s="51"/>
      <c r="E95" s="54"/>
      <c r="F95" s="49"/>
      <c r="G95" s="48"/>
      <c r="H95" s="48"/>
      <c r="I95" s="48"/>
      <c r="J95" s="48"/>
      <c r="K95" s="48"/>
      <c r="L95" s="48"/>
      <c r="M95" s="48"/>
      <c r="N95" s="48"/>
      <c r="O95" s="91"/>
      <c r="P95" s="91"/>
      <c r="Q95" s="91"/>
      <c r="R95" s="91"/>
      <c r="S95" s="48"/>
      <c r="T95" s="100"/>
      <c r="U95" s="8"/>
      <c r="V95" s="46"/>
      <c r="W95" s="46"/>
      <c r="X95" s="102"/>
    </row>
    <row r="96" spans="1:24">
      <c r="A96" s="91"/>
      <c r="B96" s="49"/>
      <c r="C96" s="133"/>
      <c r="D96" s="51"/>
      <c r="E96" s="54"/>
      <c r="F96" s="26"/>
      <c r="G96" s="48"/>
      <c r="H96" s="48"/>
      <c r="I96" s="48"/>
      <c r="J96" s="48"/>
      <c r="K96" s="48"/>
      <c r="L96" s="48"/>
      <c r="M96" s="48"/>
      <c r="N96" s="48"/>
      <c r="O96" s="91"/>
      <c r="P96" s="91"/>
      <c r="Q96" s="91"/>
      <c r="R96" s="91"/>
      <c r="S96" s="48"/>
      <c r="T96" s="100"/>
      <c r="U96" s="8"/>
      <c r="V96" s="46"/>
      <c r="W96" s="46"/>
      <c r="X96" s="102"/>
    </row>
    <row r="97" spans="1:24">
      <c r="A97" s="91"/>
      <c r="B97" s="95"/>
      <c r="C97" s="85"/>
      <c r="D97" s="51"/>
      <c r="E97" s="54"/>
      <c r="F97" s="49"/>
      <c r="G97" s="91"/>
      <c r="H97" s="91"/>
      <c r="I97" s="91"/>
      <c r="J97" s="91"/>
      <c r="K97" s="91"/>
      <c r="L97" s="91"/>
      <c r="M97" s="91"/>
      <c r="N97" s="48"/>
      <c r="O97" s="91"/>
      <c r="P97" s="91"/>
      <c r="Q97" s="91"/>
      <c r="R97" s="91"/>
      <c r="S97" s="91"/>
      <c r="T97" s="100"/>
      <c r="U97" s="8"/>
      <c r="V97" s="46"/>
      <c r="W97" s="46"/>
      <c r="X97" s="102"/>
    </row>
    <row r="98" spans="1:24">
      <c r="A98" s="91"/>
      <c r="B98" s="102"/>
      <c r="C98" s="85"/>
      <c r="D98" s="51"/>
      <c r="E98" s="54"/>
      <c r="F98" s="49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100"/>
      <c r="U98" s="8"/>
      <c r="V98" s="46"/>
      <c r="W98" s="46"/>
      <c r="X98" s="102"/>
    </row>
    <row r="99" spans="1:24">
      <c r="A99" s="91"/>
      <c r="B99" s="92"/>
      <c r="C99" s="121"/>
      <c r="D99" s="95"/>
      <c r="E99" s="54"/>
      <c r="F99" s="95"/>
      <c r="G99" s="50"/>
      <c r="H99" s="50"/>
      <c r="I99" s="50"/>
      <c r="J99" s="50"/>
      <c r="K99" s="50"/>
      <c r="L99" s="50"/>
      <c r="M99" s="50"/>
      <c r="N99" s="50"/>
      <c r="O99" s="100"/>
      <c r="P99" s="100"/>
      <c r="Q99" s="100"/>
      <c r="R99" s="100"/>
      <c r="S99" s="50"/>
      <c r="T99" s="100"/>
      <c r="U99" s="8"/>
      <c r="V99" s="46"/>
      <c r="W99" s="46"/>
      <c r="X99" s="102"/>
    </row>
    <row r="100" spans="1:24">
      <c r="A100" s="91"/>
      <c r="B100" s="92"/>
      <c r="C100" s="121"/>
      <c r="D100" s="49"/>
      <c r="E100" s="54"/>
      <c r="F100" s="49"/>
      <c r="G100" s="91"/>
      <c r="H100" s="91"/>
      <c r="I100" s="91"/>
      <c r="J100" s="91"/>
      <c r="K100" s="91"/>
      <c r="L100" s="91"/>
      <c r="M100" s="91"/>
      <c r="N100" s="50"/>
      <c r="O100" s="100"/>
      <c r="P100" s="100"/>
      <c r="Q100" s="100"/>
      <c r="R100" s="100"/>
      <c r="S100" s="91"/>
      <c r="T100" s="100"/>
      <c r="U100" s="8"/>
      <c r="V100" s="46"/>
      <c r="W100" s="46"/>
      <c r="X100" s="102"/>
    </row>
    <row r="101" spans="1:24">
      <c r="A101" s="91"/>
      <c r="B101" s="95"/>
      <c r="C101" s="47"/>
      <c r="D101" s="49"/>
      <c r="E101" s="54"/>
      <c r="F101" s="95"/>
      <c r="G101" s="48"/>
      <c r="H101" s="48"/>
      <c r="I101" s="48"/>
      <c r="J101" s="48"/>
      <c r="K101" s="48"/>
      <c r="L101" s="48"/>
      <c r="M101" s="48"/>
      <c r="N101" s="50"/>
      <c r="O101" s="100"/>
      <c r="P101" s="100"/>
      <c r="Q101" s="100"/>
      <c r="R101" s="100"/>
      <c r="S101" s="48"/>
      <c r="T101" s="100"/>
      <c r="U101" s="8"/>
      <c r="V101" s="46"/>
      <c r="W101" s="46"/>
      <c r="X101" s="102"/>
    </row>
    <row r="102" spans="1:24">
      <c r="A102" s="91"/>
      <c r="B102" s="95"/>
      <c r="C102" s="213"/>
      <c r="D102" s="95"/>
      <c r="E102" s="54"/>
      <c r="F102" s="49"/>
      <c r="G102" s="91"/>
      <c r="H102" s="91"/>
      <c r="I102" s="91"/>
      <c r="J102" s="91"/>
      <c r="K102" s="91"/>
      <c r="L102" s="91"/>
      <c r="M102" s="91"/>
      <c r="N102" s="48"/>
      <c r="O102" s="91"/>
      <c r="P102" s="91"/>
      <c r="Q102" s="91"/>
      <c r="R102" s="91"/>
      <c r="S102" s="91"/>
      <c r="T102" s="100"/>
      <c r="U102" s="8"/>
      <c r="V102" s="46"/>
      <c r="W102" s="46"/>
      <c r="X102" s="102"/>
    </row>
    <row r="103" spans="1:24" ht="33" customHeight="1">
      <c r="A103" s="91"/>
      <c r="B103" s="26"/>
      <c r="C103" s="121"/>
      <c r="D103" s="49"/>
      <c r="E103" s="54"/>
      <c r="F103" s="49"/>
      <c r="G103" s="48"/>
      <c r="H103" s="48"/>
      <c r="I103" s="48"/>
      <c r="J103" s="48"/>
      <c r="K103" s="48"/>
      <c r="L103" s="48"/>
      <c r="M103" s="48"/>
      <c r="N103" s="48"/>
      <c r="O103" s="91"/>
      <c r="P103" s="91"/>
      <c r="Q103" s="91"/>
      <c r="R103" s="91"/>
      <c r="S103" s="48"/>
      <c r="T103" s="100"/>
      <c r="U103" s="53"/>
      <c r="V103" s="46"/>
      <c r="W103" s="46"/>
      <c r="X103" s="102"/>
    </row>
    <row r="104" spans="1:24">
      <c r="A104" s="91"/>
      <c r="B104" s="95"/>
      <c r="C104" s="121"/>
      <c r="D104" s="95"/>
      <c r="E104" s="54"/>
      <c r="F104" s="49"/>
      <c r="G104" s="48"/>
      <c r="H104" s="48"/>
      <c r="I104" s="48"/>
      <c r="J104" s="48"/>
      <c r="K104" s="48"/>
      <c r="L104" s="48"/>
      <c r="M104" s="48"/>
      <c r="N104" s="48"/>
      <c r="O104" s="91"/>
      <c r="P104" s="91"/>
      <c r="Q104" s="91"/>
      <c r="R104" s="91"/>
      <c r="S104" s="48"/>
      <c r="T104" s="100"/>
      <c r="U104" s="53"/>
      <c r="V104" s="46"/>
      <c r="W104" s="46"/>
      <c r="X104" s="102"/>
    </row>
    <row r="105" spans="1:24">
      <c r="A105" s="91"/>
      <c r="B105" s="49"/>
      <c r="C105" s="121"/>
      <c r="D105" s="95"/>
      <c r="E105" s="54"/>
      <c r="F105" s="49"/>
      <c r="G105" s="48"/>
      <c r="H105" s="48"/>
      <c r="I105" s="48"/>
      <c r="J105" s="48"/>
      <c r="K105" s="48"/>
      <c r="L105" s="48"/>
      <c r="M105" s="48"/>
      <c r="N105" s="48"/>
      <c r="O105" s="91"/>
      <c r="P105" s="91"/>
      <c r="Q105" s="91"/>
      <c r="R105" s="91"/>
      <c r="S105" s="48"/>
      <c r="T105" s="100"/>
      <c r="U105" s="53"/>
      <c r="V105" s="46"/>
      <c r="W105" s="46"/>
      <c r="X105" s="102"/>
    </row>
    <row r="106" spans="1:24">
      <c r="A106" s="91"/>
      <c r="B106" s="86"/>
      <c r="C106" s="121"/>
      <c r="D106" s="49"/>
      <c r="E106" s="100"/>
      <c r="F106" s="49"/>
      <c r="G106" s="48"/>
      <c r="H106" s="48"/>
      <c r="I106" s="48"/>
      <c r="J106" s="48"/>
      <c r="K106" s="48"/>
      <c r="L106" s="48"/>
      <c r="M106" s="48"/>
      <c r="N106" s="48"/>
      <c r="O106" s="91"/>
      <c r="P106" s="91"/>
      <c r="Q106" s="91"/>
      <c r="R106" s="91"/>
      <c r="S106" s="48"/>
      <c r="T106" s="100"/>
      <c r="U106" s="53"/>
      <c r="V106" s="46"/>
      <c r="W106" s="46"/>
      <c r="X106" s="102"/>
    </row>
    <row r="107" spans="1:24">
      <c r="A107" s="91"/>
      <c r="B107" s="49"/>
      <c r="C107" s="85"/>
      <c r="D107" s="51"/>
      <c r="E107" s="54"/>
      <c r="F107" s="49"/>
      <c r="G107" s="48"/>
      <c r="H107" s="48"/>
      <c r="I107" s="48"/>
      <c r="J107" s="48"/>
      <c r="K107" s="48"/>
      <c r="L107" s="48"/>
      <c r="M107" s="48"/>
      <c r="N107" s="48"/>
      <c r="O107" s="91"/>
      <c r="P107" s="91"/>
      <c r="Q107" s="91"/>
      <c r="R107" s="91"/>
      <c r="S107" s="48"/>
      <c r="T107" s="100"/>
      <c r="U107" s="53"/>
      <c r="V107" s="46"/>
      <c r="W107" s="46"/>
      <c r="X107" s="102"/>
    </row>
    <row r="108" spans="1:24">
      <c r="A108" s="91"/>
      <c r="B108" s="92"/>
      <c r="C108" s="85"/>
      <c r="D108" s="101"/>
      <c r="E108" s="54"/>
      <c r="F108" s="49"/>
      <c r="G108" s="48"/>
      <c r="H108" s="48"/>
      <c r="I108" s="48"/>
      <c r="J108" s="48"/>
      <c r="K108" s="48"/>
      <c r="L108" s="48"/>
      <c r="M108" s="48"/>
      <c r="N108" s="48"/>
      <c r="O108" s="91"/>
      <c r="P108" s="91"/>
      <c r="Q108" s="91"/>
      <c r="R108" s="91"/>
      <c r="S108" s="48"/>
      <c r="T108" s="100"/>
      <c r="U108" s="53"/>
      <c r="V108" s="46"/>
      <c r="W108" s="46"/>
      <c r="X108" s="102"/>
    </row>
    <row r="109" spans="1:24">
      <c r="A109" s="91"/>
      <c r="B109" s="49"/>
      <c r="C109" s="85"/>
      <c r="D109" s="101"/>
      <c r="E109" s="54"/>
      <c r="F109" s="93"/>
      <c r="G109" s="48"/>
      <c r="H109" s="48"/>
      <c r="I109" s="48"/>
      <c r="J109" s="48"/>
      <c r="K109" s="48"/>
      <c r="L109" s="48"/>
      <c r="M109" s="48"/>
      <c r="N109" s="48"/>
      <c r="O109" s="91"/>
      <c r="P109" s="91"/>
      <c r="Q109" s="91"/>
      <c r="R109" s="91"/>
      <c r="S109" s="48"/>
      <c r="T109" s="100"/>
      <c r="U109" s="53"/>
      <c r="V109" s="46"/>
      <c r="W109" s="46"/>
      <c r="X109" s="102"/>
    </row>
    <row r="110" spans="1:24">
      <c r="A110" s="91"/>
      <c r="B110" s="49"/>
      <c r="C110" s="85"/>
      <c r="D110" s="51"/>
      <c r="E110" s="54"/>
      <c r="F110" s="49"/>
      <c r="G110" s="48"/>
      <c r="H110" s="48"/>
      <c r="I110" s="48"/>
      <c r="J110" s="48"/>
      <c r="K110" s="48"/>
      <c r="L110" s="48"/>
      <c r="M110" s="48"/>
      <c r="N110" s="48"/>
      <c r="O110" s="91"/>
      <c r="P110" s="91"/>
      <c r="Q110" s="91"/>
      <c r="R110" s="91"/>
      <c r="S110" s="48"/>
      <c r="T110" s="100"/>
      <c r="U110" s="53"/>
      <c r="V110" s="46"/>
      <c r="W110" s="46"/>
      <c r="X110" s="102"/>
    </row>
    <row r="111" spans="1:24">
      <c r="A111" s="91"/>
      <c r="B111" s="49"/>
      <c r="C111" s="85"/>
      <c r="D111" s="51"/>
      <c r="E111" s="54"/>
      <c r="F111" s="49"/>
      <c r="G111" s="48"/>
      <c r="H111" s="48"/>
      <c r="I111" s="48"/>
      <c r="J111" s="48"/>
      <c r="K111" s="48"/>
      <c r="L111" s="48"/>
      <c r="M111" s="48"/>
      <c r="N111" s="48"/>
      <c r="O111" s="91"/>
      <c r="P111" s="91"/>
      <c r="Q111" s="91"/>
      <c r="R111" s="91"/>
      <c r="S111" s="48"/>
      <c r="T111" s="100"/>
      <c r="U111" s="53"/>
      <c r="V111" s="46"/>
      <c r="W111" s="46"/>
      <c r="X111" s="102"/>
    </row>
    <row r="112" spans="1:24">
      <c r="A112" s="91"/>
      <c r="B112" s="86"/>
      <c r="C112" s="85"/>
      <c r="D112" s="101"/>
      <c r="E112" s="54"/>
      <c r="F112" s="49"/>
      <c r="G112" s="100"/>
      <c r="H112" s="100"/>
      <c r="I112" s="100"/>
      <c r="J112" s="100"/>
      <c r="K112" s="100"/>
      <c r="L112" s="100"/>
      <c r="M112" s="100"/>
      <c r="N112" s="48"/>
      <c r="O112" s="91"/>
      <c r="P112" s="91"/>
      <c r="Q112" s="91"/>
      <c r="R112" s="91"/>
      <c r="S112" s="100"/>
      <c r="T112" s="100"/>
      <c r="U112" s="53"/>
      <c r="V112" s="46"/>
      <c r="W112" s="46"/>
      <c r="X112" s="102"/>
    </row>
    <row r="113" spans="1:24">
      <c r="A113" s="91"/>
      <c r="B113" s="26"/>
      <c r="C113" s="121"/>
      <c r="D113" s="49"/>
      <c r="E113" s="100"/>
      <c r="F113" s="49"/>
      <c r="G113" s="48"/>
      <c r="H113" s="48"/>
      <c r="I113" s="48"/>
      <c r="J113" s="48"/>
      <c r="K113" s="48"/>
      <c r="L113" s="48"/>
      <c r="M113" s="48"/>
      <c r="N113" s="48"/>
      <c r="O113" s="91"/>
      <c r="P113" s="91"/>
      <c r="Q113" s="91"/>
      <c r="R113" s="91"/>
      <c r="S113" s="48"/>
      <c r="T113" s="100"/>
      <c r="U113" s="53"/>
      <c r="V113" s="46"/>
      <c r="W113" s="46"/>
      <c r="X113" s="102"/>
    </row>
    <row r="114" spans="1:24">
      <c r="A114" s="91"/>
      <c r="B114" s="49"/>
      <c r="C114" s="121"/>
      <c r="D114" s="95"/>
      <c r="E114" s="100"/>
      <c r="F114" s="49"/>
      <c r="G114" s="48"/>
      <c r="H114" s="48"/>
      <c r="I114" s="48"/>
      <c r="J114" s="48"/>
      <c r="K114" s="48"/>
      <c r="L114" s="48"/>
      <c r="M114" s="48"/>
      <c r="N114" s="48"/>
      <c r="O114" s="91"/>
      <c r="P114" s="91"/>
      <c r="Q114" s="91"/>
      <c r="R114" s="91"/>
      <c r="S114" s="48"/>
      <c r="T114" s="100"/>
      <c r="U114" s="53"/>
      <c r="V114" s="46"/>
      <c r="W114" s="46"/>
      <c r="X114" s="102"/>
    </row>
    <row r="115" spans="1:24">
      <c r="A115" s="91"/>
      <c r="B115" s="102"/>
      <c r="C115" s="85"/>
      <c r="D115" s="51"/>
      <c r="E115" s="54"/>
      <c r="F115" s="102"/>
      <c r="G115" s="48"/>
      <c r="H115" s="48"/>
      <c r="I115" s="48"/>
      <c r="J115" s="48"/>
      <c r="K115" s="48"/>
      <c r="L115" s="48"/>
      <c r="M115" s="48"/>
      <c r="N115" s="48"/>
      <c r="O115" s="91"/>
      <c r="P115" s="91"/>
      <c r="Q115" s="91"/>
      <c r="R115" s="91"/>
      <c r="S115" s="48"/>
      <c r="T115" s="100"/>
      <c r="U115" s="102"/>
      <c r="V115" s="175"/>
      <c r="W115" s="175"/>
      <c r="X115" s="102"/>
    </row>
    <row r="116" spans="1:24">
      <c r="A116" s="91"/>
      <c r="B116" s="95"/>
      <c r="C116" s="85"/>
      <c r="D116" s="101"/>
      <c r="E116" s="112"/>
      <c r="F116" s="95"/>
      <c r="G116" s="48"/>
      <c r="H116" s="48"/>
      <c r="I116" s="48"/>
      <c r="J116" s="48"/>
      <c r="K116" s="48"/>
      <c r="L116" s="48"/>
      <c r="M116" s="48"/>
      <c r="N116" s="48"/>
      <c r="O116" s="91"/>
      <c r="P116" s="91"/>
      <c r="Q116" s="91"/>
      <c r="R116" s="91"/>
      <c r="S116" s="48"/>
      <c r="T116" s="100"/>
      <c r="U116" s="53"/>
      <c r="V116" s="46"/>
      <c r="W116" s="175"/>
      <c r="X116" s="102"/>
    </row>
    <row r="117" spans="1:24">
      <c r="A117" s="91"/>
      <c r="B117" s="49"/>
      <c r="C117" s="85"/>
      <c r="D117" s="49"/>
      <c r="E117" s="54"/>
      <c r="F117" s="95"/>
      <c r="G117" s="48"/>
      <c r="H117" s="48"/>
      <c r="I117" s="48"/>
      <c r="J117" s="48"/>
      <c r="K117" s="48"/>
      <c r="L117" s="48"/>
      <c r="M117" s="48"/>
      <c r="N117" s="48"/>
      <c r="O117" s="91"/>
      <c r="P117" s="91"/>
      <c r="Q117" s="91"/>
      <c r="R117" s="91"/>
      <c r="S117" s="48"/>
      <c r="T117" s="100"/>
      <c r="U117" s="53"/>
      <c r="V117" s="46"/>
      <c r="W117" s="175"/>
      <c r="X117" s="102"/>
    </row>
    <row r="118" spans="1:24">
      <c r="A118" s="91"/>
      <c r="B118" s="93"/>
      <c r="C118" s="85"/>
      <c r="D118" s="95"/>
      <c r="E118" s="54"/>
      <c r="F118" s="95"/>
      <c r="G118" s="100"/>
      <c r="H118" s="100"/>
      <c r="I118" s="100"/>
      <c r="J118" s="100"/>
      <c r="K118" s="100"/>
      <c r="L118" s="100"/>
      <c r="M118" s="100"/>
      <c r="N118" s="48"/>
      <c r="O118" s="91"/>
      <c r="P118" s="91"/>
      <c r="Q118" s="91"/>
      <c r="R118" s="91"/>
      <c r="S118" s="100"/>
      <c r="T118" s="100"/>
      <c r="U118" s="104"/>
      <c r="V118" s="175"/>
      <c r="W118" s="175"/>
      <c r="X118" s="102"/>
    </row>
    <row r="119" spans="1:24">
      <c r="A119" s="91"/>
      <c r="B119" s="49"/>
      <c r="C119" s="85"/>
      <c r="D119" s="51"/>
      <c r="E119" s="54"/>
      <c r="F119" s="49"/>
      <c r="G119" s="48"/>
      <c r="H119" s="48"/>
      <c r="I119" s="48"/>
      <c r="J119" s="48"/>
      <c r="K119" s="48"/>
      <c r="L119" s="48"/>
      <c r="M119" s="48"/>
      <c r="N119" s="48"/>
      <c r="O119" s="91"/>
      <c r="P119" s="91"/>
      <c r="Q119" s="91"/>
      <c r="R119" s="91"/>
      <c r="S119" s="48"/>
      <c r="T119" s="100"/>
      <c r="U119" s="53"/>
      <c r="V119" s="46"/>
      <c r="W119" s="175"/>
      <c r="X119" s="102"/>
    </row>
    <row r="120" spans="1:24">
      <c r="A120" s="91"/>
      <c r="B120" s="52"/>
      <c r="C120" s="85"/>
      <c r="D120" s="107"/>
      <c r="E120" s="54"/>
      <c r="F120" s="104"/>
      <c r="G120" s="48"/>
      <c r="H120" s="48"/>
      <c r="I120" s="48"/>
      <c r="J120" s="48"/>
      <c r="K120" s="48"/>
      <c r="L120" s="48"/>
      <c r="M120" s="48"/>
      <c r="N120" s="48"/>
      <c r="O120" s="91"/>
      <c r="P120" s="91"/>
      <c r="Q120" s="91"/>
      <c r="R120" s="91"/>
      <c r="S120" s="48"/>
      <c r="T120" s="100"/>
      <c r="U120" s="53"/>
      <c r="V120" s="46"/>
      <c r="W120" s="46"/>
      <c r="X120" s="102"/>
    </row>
    <row r="121" spans="1:24">
      <c r="A121" s="91"/>
      <c r="B121" s="102"/>
      <c r="C121" s="85"/>
      <c r="D121" s="107"/>
      <c r="E121" s="54"/>
      <c r="F121" s="104"/>
      <c r="G121" s="48"/>
      <c r="H121" s="48"/>
      <c r="I121" s="48"/>
      <c r="J121" s="48"/>
      <c r="K121" s="48"/>
      <c r="L121" s="48"/>
      <c r="M121" s="48"/>
      <c r="N121" s="48"/>
      <c r="O121" s="91"/>
      <c r="P121" s="91"/>
      <c r="Q121" s="91"/>
      <c r="R121" s="91"/>
      <c r="S121" s="48"/>
      <c r="T121" s="100"/>
      <c r="U121" s="53"/>
      <c r="V121" s="46"/>
      <c r="W121" s="46"/>
      <c r="X121" s="102"/>
    </row>
    <row r="122" spans="1:24">
      <c r="A122" s="91"/>
      <c r="B122" s="52"/>
      <c r="C122" s="85"/>
      <c r="D122" s="51"/>
      <c r="E122" s="54"/>
      <c r="F122" s="104"/>
      <c r="G122" s="48"/>
      <c r="H122" s="48"/>
      <c r="I122" s="48"/>
      <c r="J122" s="48"/>
      <c r="K122" s="48"/>
      <c r="L122" s="48"/>
      <c r="M122" s="48"/>
      <c r="N122" s="48"/>
      <c r="O122" s="91"/>
      <c r="P122" s="91"/>
      <c r="Q122" s="91"/>
      <c r="R122" s="91"/>
      <c r="S122" s="48"/>
      <c r="T122" s="100"/>
      <c r="U122" s="53"/>
      <c r="V122" s="46"/>
      <c r="W122" s="46"/>
      <c r="X122" s="102"/>
    </row>
    <row r="123" spans="1:24">
      <c r="A123" s="91"/>
      <c r="B123" s="102"/>
      <c r="C123" s="85"/>
      <c r="D123" s="51"/>
      <c r="E123" s="54"/>
      <c r="F123" s="49"/>
      <c r="G123" s="48"/>
      <c r="H123" s="48"/>
      <c r="I123" s="48"/>
      <c r="J123" s="48"/>
      <c r="K123" s="48"/>
      <c r="L123" s="48"/>
      <c r="M123" s="48"/>
      <c r="N123" s="48"/>
      <c r="O123" s="91"/>
      <c r="P123" s="91"/>
      <c r="Q123" s="91"/>
      <c r="R123" s="91"/>
      <c r="S123" s="48"/>
      <c r="T123" s="100"/>
      <c r="U123" s="53"/>
      <c r="V123" s="46"/>
      <c r="W123" s="46"/>
      <c r="X123" s="102"/>
    </row>
    <row r="124" spans="1:24">
      <c r="A124" s="91"/>
      <c r="B124" s="49"/>
      <c r="C124" s="85"/>
      <c r="D124" s="51"/>
      <c r="E124" s="54"/>
      <c r="F124" s="49"/>
      <c r="G124" s="48"/>
      <c r="H124" s="48"/>
      <c r="I124" s="48"/>
      <c r="J124" s="48"/>
      <c r="K124" s="48"/>
      <c r="L124" s="48"/>
      <c r="M124" s="48"/>
      <c r="N124" s="48"/>
      <c r="O124" s="91"/>
      <c r="P124" s="91"/>
      <c r="Q124" s="91"/>
      <c r="R124" s="91"/>
      <c r="S124" s="48"/>
      <c r="T124" s="100"/>
      <c r="U124" s="53"/>
      <c r="V124" s="46"/>
      <c r="W124" s="46"/>
      <c r="X124" s="102"/>
    </row>
    <row r="125" spans="1:24">
      <c r="A125" s="91"/>
      <c r="B125" s="49"/>
      <c r="C125" s="85"/>
      <c r="D125" s="51"/>
      <c r="E125" s="54"/>
      <c r="F125" s="49"/>
      <c r="G125" s="48"/>
      <c r="H125" s="48"/>
      <c r="I125" s="48"/>
      <c r="J125" s="48"/>
      <c r="K125" s="48"/>
      <c r="L125" s="48"/>
      <c r="M125" s="48"/>
      <c r="N125" s="48"/>
      <c r="O125" s="91"/>
      <c r="P125" s="91"/>
      <c r="Q125" s="91"/>
      <c r="R125" s="91"/>
      <c r="S125" s="48"/>
      <c r="T125" s="100"/>
      <c r="U125" s="53"/>
      <c r="V125" s="46"/>
      <c r="W125" s="46"/>
      <c r="X125" s="102"/>
    </row>
    <row r="126" spans="1:24" ht="32.25" customHeight="1">
      <c r="A126" s="91"/>
      <c r="B126" s="49"/>
      <c r="C126" s="133"/>
      <c r="D126" s="51"/>
      <c r="E126" s="54"/>
      <c r="F126" s="49"/>
      <c r="G126" s="48"/>
      <c r="H126" s="48"/>
      <c r="I126" s="48"/>
      <c r="J126" s="48"/>
      <c r="K126" s="48"/>
      <c r="L126" s="48"/>
      <c r="M126" s="48"/>
      <c r="N126" s="48"/>
      <c r="O126" s="91"/>
      <c r="P126" s="91"/>
      <c r="Q126" s="91"/>
      <c r="R126" s="91"/>
      <c r="S126" s="48"/>
      <c r="T126" s="100"/>
      <c r="U126" s="53"/>
      <c r="V126" s="46"/>
      <c r="W126" s="46"/>
      <c r="X126" s="102"/>
    </row>
    <row r="127" spans="1:24">
      <c r="A127" s="91"/>
      <c r="B127" s="49"/>
      <c r="C127" s="85"/>
      <c r="D127" s="101"/>
      <c r="E127" s="54"/>
      <c r="F127" s="93"/>
      <c r="G127" s="48"/>
      <c r="H127" s="48"/>
      <c r="I127" s="48"/>
      <c r="J127" s="48"/>
      <c r="K127" s="48"/>
      <c r="L127" s="48"/>
      <c r="M127" s="48"/>
      <c r="N127" s="48"/>
      <c r="O127" s="91"/>
      <c r="P127" s="91"/>
      <c r="Q127" s="91"/>
      <c r="R127" s="91"/>
      <c r="S127" s="48"/>
      <c r="T127" s="100"/>
      <c r="U127" s="53"/>
      <c r="V127" s="46"/>
      <c r="W127" s="46"/>
      <c r="X127" s="102"/>
    </row>
    <row r="128" spans="1:24">
      <c r="A128" s="91"/>
      <c r="B128" s="52"/>
      <c r="C128" s="85"/>
      <c r="D128" s="107"/>
      <c r="E128" s="54"/>
      <c r="F128" s="19"/>
      <c r="G128" s="100"/>
      <c r="H128" s="100"/>
      <c r="I128" s="100"/>
      <c r="J128" s="100"/>
      <c r="K128" s="100"/>
      <c r="L128" s="100"/>
      <c r="M128" s="100"/>
      <c r="N128" s="48"/>
      <c r="O128" s="91"/>
      <c r="P128" s="91"/>
      <c r="Q128" s="91"/>
      <c r="R128" s="91"/>
      <c r="S128" s="100"/>
      <c r="T128" s="100"/>
      <c r="U128" s="53"/>
      <c r="V128" s="46"/>
      <c r="W128" s="46"/>
      <c r="X128" s="102"/>
    </row>
    <row r="129" spans="1:24">
      <c r="A129" s="91"/>
      <c r="B129" s="49"/>
      <c r="C129" s="133"/>
      <c r="D129" s="95"/>
      <c r="E129" s="54"/>
      <c r="F129" s="95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53"/>
      <c r="V129" s="46"/>
      <c r="W129" s="46"/>
      <c r="X129" s="102"/>
    </row>
    <row r="130" spans="1:24">
      <c r="A130" s="91"/>
      <c r="B130" s="49"/>
      <c r="C130" s="85"/>
      <c r="D130" s="95"/>
      <c r="E130" s="54"/>
      <c r="F130" s="95"/>
      <c r="G130" s="48"/>
      <c r="H130" s="48"/>
      <c r="I130" s="48"/>
      <c r="J130" s="48"/>
      <c r="K130" s="48"/>
      <c r="L130" s="48"/>
      <c r="M130" s="48"/>
      <c r="N130" s="100"/>
      <c r="O130" s="100"/>
      <c r="P130" s="100"/>
      <c r="Q130" s="100"/>
      <c r="R130" s="100"/>
      <c r="S130" s="48"/>
      <c r="T130" s="100"/>
      <c r="U130" s="53"/>
      <c r="V130" s="46"/>
      <c r="W130" s="46"/>
      <c r="X130" s="102"/>
    </row>
    <row r="131" spans="1:24">
      <c r="A131" s="91"/>
      <c r="B131" s="49"/>
      <c r="C131" s="133"/>
      <c r="D131" s="101"/>
      <c r="E131" s="54"/>
      <c r="F131" s="49"/>
      <c r="G131" s="48"/>
      <c r="H131" s="48"/>
      <c r="I131" s="48"/>
      <c r="J131" s="48"/>
      <c r="K131" s="48"/>
      <c r="L131" s="48"/>
      <c r="M131" s="48"/>
      <c r="N131" s="48"/>
      <c r="O131" s="91"/>
      <c r="P131" s="91"/>
      <c r="Q131" s="91"/>
      <c r="R131" s="91"/>
      <c r="S131" s="48"/>
      <c r="T131" s="100"/>
      <c r="U131" s="53"/>
      <c r="V131" s="46"/>
      <c r="W131" s="46"/>
      <c r="X131" s="102"/>
    </row>
    <row r="132" spans="1:24">
      <c r="A132" s="91"/>
      <c r="B132" s="77"/>
      <c r="C132" s="85"/>
      <c r="D132" s="101"/>
      <c r="E132" s="82"/>
      <c r="F132" s="93"/>
      <c r="G132" s="75"/>
      <c r="H132" s="75"/>
      <c r="I132" s="75"/>
      <c r="J132" s="75"/>
      <c r="K132" s="75"/>
      <c r="L132" s="75"/>
      <c r="M132" s="75"/>
      <c r="N132" s="75"/>
      <c r="O132" s="91"/>
      <c r="P132" s="91"/>
      <c r="Q132" s="91"/>
      <c r="R132" s="91"/>
      <c r="S132" s="75"/>
      <c r="T132" s="100"/>
      <c r="U132" s="53"/>
      <c r="V132" s="46"/>
      <c r="W132" s="46"/>
      <c r="X132" s="102"/>
    </row>
    <row r="133" spans="1:24">
      <c r="A133" s="91"/>
      <c r="B133" s="77"/>
      <c r="C133" s="85"/>
      <c r="D133" s="79"/>
      <c r="E133" s="82"/>
      <c r="F133" s="77"/>
      <c r="G133" s="75"/>
      <c r="H133" s="75"/>
      <c r="I133" s="75"/>
      <c r="J133" s="75"/>
      <c r="K133" s="75"/>
      <c r="L133" s="75"/>
      <c r="M133" s="75"/>
      <c r="N133" s="75"/>
      <c r="O133" s="91"/>
      <c r="P133" s="91"/>
      <c r="Q133" s="91"/>
      <c r="R133" s="91"/>
      <c r="S133" s="75"/>
      <c r="T133" s="100"/>
      <c r="U133" s="53"/>
      <c r="V133" s="46"/>
      <c r="W133" s="46"/>
      <c r="X133" s="102"/>
    </row>
    <row r="134" spans="1:24">
      <c r="A134" s="91"/>
      <c r="B134" s="95"/>
      <c r="C134" s="85"/>
      <c r="D134" s="79"/>
      <c r="E134" s="82"/>
      <c r="F134" s="77"/>
      <c r="G134" s="75"/>
      <c r="H134" s="75"/>
      <c r="I134" s="75"/>
      <c r="J134" s="75"/>
      <c r="K134" s="75"/>
      <c r="L134" s="75"/>
      <c r="M134" s="75"/>
      <c r="N134" s="75"/>
      <c r="O134" s="91"/>
      <c r="P134" s="91"/>
      <c r="Q134" s="91"/>
      <c r="R134" s="91"/>
      <c r="S134" s="75"/>
      <c r="T134" s="100"/>
      <c r="U134" s="53"/>
      <c r="V134" s="46"/>
      <c r="W134" s="46"/>
      <c r="X134" s="102"/>
    </row>
    <row r="135" spans="1:24">
      <c r="A135" s="91"/>
      <c r="B135" s="102"/>
      <c r="C135" s="85"/>
      <c r="D135" s="79"/>
      <c r="E135" s="82"/>
      <c r="F135" s="77"/>
      <c r="G135" s="75"/>
      <c r="H135" s="75"/>
      <c r="I135" s="75"/>
      <c r="J135" s="75"/>
      <c r="K135" s="75"/>
      <c r="L135" s="75"/>
      <c r="M135" s="75"/>
      <c r="N135" s="75"/>
      <c r="O135" s="91"/>
      <c r="P135" s="91"/>
      <c r="Q135" s="91"/>
      <c r="R135" s="91"/>
      <c r="S135" s="75"/>
      <c r="T135" s="100"/>
      <c r="U135" s="53"/>
      <c r="V135" s="46"/>
      <c r="W135" s="46"/>
      <c r="X135" s="102"/>
    </row>
    <row r="136" spans="1:24">
      <c r="A136" s="91"/>
      <c r="B136" s="86"/>
      <c r="C136" s="85"/>
      <c r="D136" s="101"/>
      <c r="E136" s="82"/>
      <c r="F136" s="77"/>
      <c r="G136" s="75"/>
      <c r="H136" s="75"/>
      <c r="I136" s="75"/>
      <c r="J136" s="75"/>
      <c r="K136" s="75"/>
      <c r="L136" s="75"/>
      <c r="M136" s="75"/>
      <c r="N136" s="75"/>
      <c r="O136" s="91"/>
      <c r="P136" s="91"/>
      <c r="Q136" s="91"/>
      <c r="R136" s="91"/>
      <c r="S136" s="75"/>
      <c r="T136" s="100"/>
      <c r="U136" s="53"/>
      <c r="V136" s="46"/>
      <c r="W136" s="46"/>
      <c r="X136" s="102"/>
    </row>
    <row r="137" spans="1:24">
      <c r="A137" s="91"/>
      <c r="B137" s="95"/>
      <c r="C137" s="85"/>
      <c r="D137" s="101"/>
      <c r="E137" s="82"/>
      <c r="F137" s="95"/>
      <c r="G137" s="75"/>
      <c r="H137" s="75"/>
      <c r="I137" s="75"/>
      <c r="J137" s="75"/>
      <c r="K137" s="75"/>
      <c r="L137" s="75"/>
      <c r="M137" s="75"/>
      <c r="N137" s="75"/>
      <c r="O137" s="91"/>
      <c r="P137" s="91"/>
      <c r="Q137" s="91"/>
      <c r="R137" s="91"/>
      <c r="S137" s="75"/>
      <c r="T137" s="100"/>
      <c r="U137" s="53"/>
      <c r="V137" s="46"/>
      <c r="W137" s="46"/>
      <c r="X137" s="102"/>
    </row>
    <row r="138" spans="1:24">
      <c r="A138" s="91"/>
      <c r="B138" s="77"/>
      <c r="C138" s="85"/>
      <c r="D138" s="77"/>
      <c r="E138" s="82"/>
      <c r="F138" s="95"/>
      <c r="G138" s="75"/>
      <c r="H138" s="75"/>
      <c r="I138" s="75"/>
      <c r="J138" s="75"/>
      <c r="K138" s="75"/>
      <c r="L138" s="75"/>
      <c r="M138" s="75"/>
      <c r="N138" s="75"/>
      <c r="O138" s="91"/>
      <c r="P138" s="91"/>
      <c r="Q138" s="91"/>
      <c r="R138" s="91"/>
      <c r="S138" s="75"/>
      <c r="T138" s="100"/>
      <c r="U138" s="53"/>
      <c r="V138" s="46"/>
      <c r="W138" s="46"/>
      <c r="X138" s="102"/>
    </row>
    <row r="139" spans="1:24">
      <c r="A139" s="91"/>
      <c r="B139" s="77"/>
      <c r="C139" s="85"/>
      <c r="D139" s="77"/>
      <c r="E139" s="112"/>
      <c r="F139" s="95"/>
      <c r="G139" s="75"/>
      <c r="H139" s="75"/>
      <c r="I139" s="75"/>
      <c r="J139" s="75"/>
      <c r="K139" s="75"/>
      <c r="L139" s="75"/>
      <c r="M139" s="75"/>
      <c r="N139" s="75"/>
      <c r="O139" s="91"/>
      <c r="P139" s="91"/>
      <c r="Q139" s="91"/>
      <c r="R139" s="91"/>
      <c r="S139" s="75"/>
      <c r="T139" s="100"/>
      <c r="U139" s="53"/>
      <c r="V139" s="46"/>
      <c r="W139" s="46"/>
      <c r="X139" s="102"/>
    </row>
    <row r="140" spans="1:24">
      <c r="A140" s="91"/>
      <c r="B140" s="93"/>
      <c r="C140" s="85"/>
      <c r="D140" s="79"/>
      <c r="E140" s="112"/>
      <c r="F140" s="77"/>
      <c r="G140" s="100"/>
      <c r="H140" s="100"/>
      <c r="I140" s="100"/>
      <c r="J140" s="100"/>
      <c r="K140" s="100"/>
      <c r="L140" s="100"/>
      <c r="M140" s="100"/>
      <c r="N140" s="75"/>
      <c r="O140" s="91"/>
      <c r="P140" s="91"/>
      <c r="Q140" s="91"/>
      <c r="R140" s="91"/>
      <c r="S140" s="100"/>
      <c r="T140" s="100"/>
      <c r="U140" s="53"/>
      <c r="V140" s="46"/>
      <c r="W140" s="46"/>
      <c r="X140" s="102"/>
    </row>
    <row r="141" spans="1:24">
      <c r="A141" s="91"/>
      <c r="B141" s="77"/>
      <c r="C141" s="85"/>
      <c r="D141" s="79"/>
      <c r="E141" s="82"/>
      <c r="F141" s="77"/>
      <c r="G141" s="75"/>
      <c r="H141" s="75"/>
      <c r="I141" s="75"/>
      <c r="J141" s="75"/>
      <c r="K141" s="75"/>
      <c r="L141" s="75"/>
      <c r="M141" s="75"/>
      <c r="N141" s="75"/>
      <c r="O141" s="91"/>
      <c r="P141" s="91"/>
      <c r="Q141" s="91"/>
      <c r="R141" s="91"/>
      <c r="S141" s="75"/>
      <c r="T141" s="100"/>
      <c r="U141" s="53"/>
      <c r="V141" s="46"/>
      <c r="W141" s="46"/>
      <c r="X141" s="102"/>
    </row>
    <row r="142" spans="1:24">
      <c r="A142" s="91"/>
      <c r="B142" s="95"/>
      <c r="C142" s="85"/>
      <c r="D142" s="79"/>
      <c r="E142" s="82"/>
      <c r="F142" s="77"/>
      <c r="G142" s="75"/>
      <c r="H142" s="75"/>
      <c r="I142" s="75"/>
      <c r="J142" s="75"/>
      <c r="K142" s="75"/>
      <c r="L142" s="75"/>
      <c r="M142" s="75"/>
      <c r="N142" s="75"/>
      <c r="O142" s="91"/>
      <c r="P142" s="91"/>
      <c r="Q142" s="91"/>
      <c r="R142" s="91"/>
      <c r="S142" s="75"/>
      <c r="T142" s="100"/>
      <c r="U142" s="53"/>
      <c r="V142" s="46"/>
      <c r="W142" s="46"/>
      <c r="X142" s="102"/>
    </row>
    <row r="143" spans="1:24">
      <c r="A143" s="91"/>
      <c r="B143" s="131"/>
      <c r="C143" s="85"/>
      <c r="D143" s="101"/>
      <c r="E143" s="82"/>
      <c r="F143" s="77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53"/>
      <c r="V143" s="46"/>
      <c r="W143" s="46"/>
      <c r="X143" s="102"/>
    </row>
    <row r="144" spans="1:24">
      <c r="A144" s="91"/>
      <c r="B144" s="89"/>
      <c r="C144" s="85"/>
      <c r="D144" s="101"/>
      <c r="E144" s="82"/>
      <c r="F144" s="77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53"/>
      <c r="V144" s="46"/>
      <c r="W144" s="46"/>
      <c r="X144" s="102"/>
    </row>
    <row r="145" spans="1:24">
      <c r="A145" s="91"/>
      <c r="B145" s="102"/>
      <c r="C145" s="85"/>
      <c r="D145" s="79"/>
      <c r="E145" s="82"/>
      <c r="F145" s="77"/>
      <c r="G145" s="75"/>
      <c r="H145" s="75"/>
      <c r="I145" s="75"/>
      <c r="J145" s="75"/>
      <c r="K145" s="75"/>
      <c r="L145" s="75"/>
      <c r="M145" s="75"/>
      <c r="N145" s="75"/>
      <c r="O145" s="91"/>
      <c r="P145" s="91"/>
      <c r="Q145" s="91"/>
      <c r="R145" s="91"/>
      <c r="S145" s="75"/>
      <c r="T145" s="100"/>
      <c r="U145" s="53"/>
      <c r="V145" s="46"/>
      <c r="W145" s="46"/>
      <c r="X145" s="102"/>
    </row>
    <row r="146" spans="1:24">
      <c r="A146" s="91"/>
      <c r="B146" s="102"/>
      <c r="C146" s="85"/>
      <c r="D146" s="107"/>
      <c r="E146" s="112"/>
      <c r="F146" s="104"/>
      <c r="G146" s="75"/>
      <c r="H146" s="75"/>
      <c r="I146" s="75"/>
      <c r="J146" s="75"/>
      <c r="K146" s="75"/>
      <c r="L146" s="75"/>
      <c r="M146" s="75"/>
      <c r="N146" s="75"/>
      <c r="O146" s="91"/>
      <c r="P146" s="91"/>
      <c r="Q146" s="91"/>
      <c r="R146" s="91"/>
      <c r="S146" s="75"/>
      <c r="T146" s="100"/>
      <c r="U146" s="53"/>
      <c r="V146" s="46"/>
      <c r="W146" s="46"/>
      <c r="X146" s="102"/>
    </row>
    <row r="147" spans="1:24">
      <c r="A147" s="91"/>
      <c r="B147" s="76"/>
      <c r="C147" s="85"/>
      <c r="D147" s="79"/>
      <c r="E147" s="82"/>
      <c r="F147" s="77"/>
      <c r="G147" s="78"/>
      <c r="H147" s="78"/>
      <c r="I147" s="78"/>
      <c r="J147" s="78"/>
      <c r="K147" s="78"/>
      <c r="L147" s="78"/>
      <c r="M147" s="78"/>
      <c r="N147" s="100"/>
      <c r="O147" s="100"/>
      <c r="P147" s="100"/>
      <c r="Q147" s="100"/>
      <c r="R147" s="100"/>
      <c r="S147" s="78"/>
      <c r="T147" s="100"/>
      <c r="U147" s="104"/>
      <c r="V147" s="175"/>
      <c r="W147" s="46"/>
      <c r="X147" s="102"/>
    </row>
    <row r="148" spans="1:24">
      <c r="A148" s="91"/>
      <c r="B148" s="95"/>
      <c r="C148" s="85"/>
      <c r="D148" s="101"/>
      <c r="E148" s="82"/>
      <c r="F148" s="77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0"/>
      <c r="U148" s="53"/>
      <c r="V148" s="46"/>
      <c r="W148" s="46"/>
      <c r="X148" s="102"/>
    </row>
    <row r="149" spans="1:24">
      <c r="A149" s="91"/>
      <c r="B149" s="95"/>
      <c r="C149" s="121"/>
      <c r="D149" s="101"/>
      <c r="E149" s="82"/>
      <c r="F149" s="93"/>
      <c r="G149" s="75"/>
      <c r="H149" s="75"/>
      <c r="I149" s="75"/>
      <c r="J149" s="75"/>
      <c r="K149" s="75"/>
      <c r="L149" s="75"/>
      <c r="M149" s="75"/>
      <c r="N149" s="75"/>
      <c r="O149" s="91"/>
      <c r="P149" s="91"/>
      <c r="Q149" s="91"/>
      <c r="R149" s="91"/>
      <c r="S149" s="75"/>
      <c r="T149" s="100"/>
      <c r="U149" s="53"/>
      <c r="V149" s="46"/>
      <c r="W149" s="46"/>
      <c r="X149" s="102"/>
    </row>
    <row r="150" spans="1:24">
      <c r="A150" s="91"/>
      <c r="B150" s="77"/>
      <c r="C150" s="85"/>
      <c r="D150" s="101"/>
      <c r="E150" s="82"/>
      <c r="F150" s="93"/>
      <c r="G150" s="75"/>
      <c r="H150" s="75"/>
      <c r="I150" s="75"/>
      <c r="J150" s="75"/>
      <c r="K150" s="75"/>
      <c r="L150" s="75"/>
      <c r="M150" s="75"/>
      <c r="N150" s="75"/>
      <c r="O150" s="91"/>
      <c r="P150" s="91"/>
      <c r="Q150" s="91"/>
      <c r="R150" s="91"/>
      <c r="S150" s="75"/>
      <c r="T150" s="100"/>
      <c r="U150" s="53"/>
      <c r="V150" s="46"/>
      <c r="W150" s="46"/>
      <c r="X150" s="102"/>
    </row>
    <row r="151" spans="1:24">
      <c r="A151" s="91"/>
      <c r="B151" s="95"/>
      <c r="C151" s="85"/>
      <c r="D151" s="101"/>
      <c r="E151" s="82"/>
      <c r="F151" s="93"/>
      <c r="G151" s="75"/>
      <c r="H151" s="75"/>
      <c r="I151" s="75"/>
      <c r="J151" s="75"/>
      <c r="K151" s="75"/>
      <c r="L151" s="75"/>
      <c r="M151" s="75"/>
      <c r="N151" s="75"/>
      <c r="O151" s="91"/>
      <c r="P151" s="91"/>
      <c r="Q151" s="91"/>
      <c r="R151" s="91"/>
      <c r="S151" s="75"/>
      <c r="T151" s="100"/>
      <c r="U151" s="53"/>
      <c r="V151" s="46"/>
      <c r="W151" s="46"/>
      <c r="X151" s="102"/>
    </row>
    <row r="152" spans="1:24">
      <c r="A152" s="91"/>
      <c r="B152" s="77"/>
      <c r="C152" s="85"/>
      <c r="D152" s="101"/>
      <c r="E152" s="82"/>
      <c r="F152" s="93"/>
      <c r="G152" s="75"/>
      <c r="H152" s="75"/>
      <c r="I152" s="75"/>
      <c r="J152" s="75"/>
      <c r="K152" s="75"/>
      <c r="L152" s="75"/>
      <c r="M152" s="75"/>
      <c r="N152" s="75"/>
      <c r="O152" s="91"/>
      <c r="P152" s="91"/>
      <c r="Q152" s="91"/>
      <c r="R152" s="91"/>
      <c r="S152" s="75"/>
      <c r="T152" s="100"/>
      <c r="U152" s="53"/>
      <c r="V152" s="46"/>
      <c r="W152" s="46"/>
      <c r="X152" s="102"/>
    </row>
    <row r="153" spans="1:24">
      <c r="A153" s="91"/>
      <c r="B153" s="95"/>
      <c r="C153" s="85"/>
      <c r="D153" s="79"/>
      <c r="E153" s="82"/>
      <c r="F153" s="77"/>
      <c r="G153" s="75"/>
      <c r="H153" s="75"/>
      <c r="I153" s="75"/>
      <c r="J153" s="75"/>
      <c r="K153" s="75"/>
      <c r="L153" s="75"/>
      <c r="M153" s="75"/>
      <c r="N153" s="75"/>
      <c r="O153" s="91"/>
      <c r="P153" s="91"/>
      <c r="Q153" s="91"/>
      <c r="R153" s="91"/>
      <c r="S153" s="75"/>
      <c r="T153" s="100"/>
      <c r="U153" s="53"/>
      <c r="V153" s="46"/>
      <c r="W153" s="46"/>
      <c r="X153" s="102"/>
    </row>
    <row r="154" spans="1:24">
      <c r="A154" s="91"/>
      <c r="B154" s="77"/>
      <c r="C154" s="85"/>
      <c r="D154" s="101"/>
      <c r="E154" s="82"/>
      <c r="F154" s="93"/>
      <c r="G154" s="75"/>
      <c r="H154" s="75"/>
      <c r="I154" s="75"/>
      <c r="J154" s="75"/>
      <c r="K154" s="75"/>
      <c r="L154" s="75"/>
      <c r="M154" s="75"/>
      <c r="N154" s="75"/>
      <c r="O154" s="91"/>
      <c r="P154" s="91"/>
      <c r="Q154" s="91"/>
      <c r="R154" s="91"/>
      <c r="S154" s="75"/>
      <c r="T154" s="100"/>
      <c r="U154" s="53"/>
      <c r="V154" s="46"/>
      <c r="W154" s="46"/>
      <c r="X154" s="102"/>
    </row>
    <row r="155" spans="1:24">
      <c r="A155" s="91"/>
      <c r="B155" s="56"/>
      <c r="C155" s="85"/>
      <c r="D155" s="57"/>
      <c r="E155" s="58"/>
      <c r="F155" s="6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1"/>
      <c r="U155" s="53"/>
      <c r="V155" s="46"/>
      <c r="W155" s="46"/>
      <c r="X155" s="102"/>
    </row>
    <row r="156" spans="1:24">
      <c r="A156" s="91"/>
      <c r="B156" s="26"/>
      <c r="C156" s="85"/>
      <c r="D156" s="101"/>
      <c r="E156" s="82"/>
      <c r="F156" s="95"/>
      <c r="G156" s="75"/>
      <c r="H156" s="75"/>
      <c r="I156" s="75"/>
      <c r="J156" s="75"/>
      <c r="K156" s="75"/>
      <c r="L156" s="75"/>
      <c r="M156" s="75"/>
      <c r="N156" s="100"/>
      <c r="O156" s="100"/>
      <c r="P156" s="100"/>
      <c r="Q156" s="100"/>
      <c r="R156" s="100"/>
      <c r="S156" s="75"/>
      <c r="T156" s="100"/>
      <c r="U156" s="53"/>
      <c r="V156" s="46"/>
      <c r="W156" s="46"/>
      <c r="X156" s="102"/>
    </row>
    <row r="157" spans="1:24" ht="31.5" customHeight="1">
      <c r="A157" s="91"/>
      <c r="B157" s="102"/>
      <c r="C157" s="85"/>
      <c r="D157" s="107"/>
      <c r="E157" s="82"/>
      <c r="F157" s="104"/>
      <c r="G157" s="75"/>
      <c r="H157" s="75"/>
      <c r="I157" s="75"/>
      <c r="J157" s="75"/>
      <c r="K157" s="75"/>
      <c r="L157" s="75"/>
      <c r="M157" s="75"/>
      <c r="N157" s="75"/>
      <c r="O157" s="91"/>
      <c r="P157" s="91"/>
      <c r="Q157" s="91"/>
      <c r="R157" s="91"/>
      <c r="S157" s="75"/>
      <c r="T157" s="100"/>
      <c r="U157" s="53"/>
      <c r="V157" s="46"/>
      <c r="W157" s="46"/>
      <c r="X157" s="102"/>
    </row>
    <row r="158" spans="1:24" ht="34.5" customHeight="1">
      <c r="A158" s="91"/>
      <c r="B158" s="56"/>
      <c r="C158" s="85"/>
      <c r="D158" s="57"/>
      <c r="E158" s="58"/>
      <c r="F158" s="67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1"/>
      <c r="U158" s="53"/>
      <c r="V158" s="46"/>
      <c r="W158" s="46"/>
      <c r="X158" s="102"/>
    </row>
    <row r="159" spans="1:24">
      <c r="A159" s="91"/>
      <c r="B159" s="93"/>
      <c r="C159" s="201"/>
      <c r="D159" s="101"/>
      <c r="E159" s="82"/>
      <c r="F159" s="77"/>
      <c r="G159" s="100"/>
      <c r="H159" s="100"/>
      <c r="I159" s="100"/>
      <c r="J159" s="100"/>
      <c r="K159" s="100"/>
      <c r="L159" s="100"/>
      <c r="M159" s="100"/>
      <c r="N159" s="75"/>
      <c r="O159" s="91"/>
      <c r="P159" s="91"/>
      <c r="Q159" s="91"/>
      <c r="R159" s="91"/>
      <c r="S159" s="100"/>
      <c r="T159" s="100"/>
      <c r="U159" s="53"/>
      <c r="V159" s="46"/>
      <c r="W159" s="46"/>
      <c r="X159" s="102"/>
    </row>
    <row r="160" spans="1:24">
      <c r="A160" s="91"/>
      <c r="B160" s="93"/>
      <c r="C160" s="201"/>
      <c r="D160" s="79"/>
      <c r="E160" s="82"/>
      <c r="F160" s="93"/>
      <c r="G160" s="75"/>
      <c r="H160" s="75"/>
      <c r="I160" s="75"/>
      <c r="J160" s="75"/>
      <c r="K160" s="75"/>
      <c r="L160" s="75"/>
      <c r="M160" s="75"/>
      <c r="N160" s="100"/>
      <c r="O160" s="100"/>
      <c r="P160" s="100"/>
      <c r="Q160" s="100"/>
      <c r="R160" s="100"/>
      <c r="S160" s="75"/>
      <c r="T160" s="100"/>
      <c r="U160" s="53"/>
      <c r="V160" s="46"/>
      <c r="W160" s="46"/>
      <c r="X160" s="102"/>
    </row>
    <row r="161" spans="1:24">
      <c r="A161" s="91"/>
      <c r="B161" s="102"/>
      <c r="C161" s="85"/>
      <c r="D161" s="79"/>
      <c r="E161" s="82"/>
      <c r="F161" s="77"/>
      <c r="G161" s="91"/>
      <c r="H161" s="91"/>
      <c r="I161" s="91"/>
      <c r="J161" s="91"/>
      <c r="K161" s="91"/>
      <c r="L161" s="91"/>
      <c r="M161" s="91"/>
      <c r="N161" s="75"/>
      <c r="O161" s="91"/>
      <c r="P161" s="91"/>
      <c r="Q161" s="91"/>
      <c r="R161" s="91"/>
      <c r="S161" s="91"/>
      <c r="T161" s="100"/>
      <c r="U161" s="53"/>
      <c r="V161" s="46"/>
      <c r="W161" s="46"/>
      <c r="X161" s="102"/>
    </row>
    <row r="162" spans="1:24">
      <c r="A162" s="91"/>
      <c r="B162" s="102"/>
      <c r="C162" s="85"/>
      <c r="D162" s="107"/>
      <c r="E162" s="82"/>
      <c r="F162" s="19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0"/>
      <c r="U162" s="53"/>
      <c r="V162" s="46"/>
      <c r="W162" s="46"/>
      <c r="X162" s="102"/>
    </row>
    <row r="163" spans="1:24">
      <c r="A163" s="91"/>
      <c r="B163" s="95"/>
      <c r="C163" s="121"/>
      <c r="D163" s="79"/>
      <c r="E163" s="82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0"/>
      <c r="U163" s="53"/>
      <c r="V163" s="46"/>
      <c r="W163" s="46"/>
      <c r="X163" s="102"/>
    </row>
    <row r="164" spans="1:24">
      <c r="A164" s="91"/>
      <c r="B164" s="102"/>
      <c r="C164" s="121"/>
      <c r="D164" s="101"/>
      <c r="E164" s="82"/>
      <c r="F164" s="77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0"/>
      <c r="U164" s="53"/>
      <c r="V164" s="46"/>
      <c r="W164" s="46"/>
      <c r="X164" s="102"/>
    </row>
    <row r="165" spans="1:24">
      <c r="A165" s="91"/>
      <c r="B165" s="86"/>
      <c r="C165" s="121"/>
      <c r="D165" s="101"/>
      <c r="E165" s="82"/>
      <c r="F165" s="95"/>
      <c r="G165" s="75"/>
      <c r="H165" s="75"/>
      <c r="I165" s="75"/>
      <c r="J165" s="75"/>
      <c r="K165" s="75"/>
      <c r="L165" s="75"/>
      <c r="M165" s="75"/>
      <c r="N165" s="91"/>
      <c r="O165" s="91"/>
      <c r="P165" s="91"/>
      <c r="Q165" s="91"/>
      <c r="R165" s="91"/>
      <c r="S165" s="75"/>
      <c r="T165" s="100"/>
      <c r="U165" s="53"/>
      <c r="V165" s="46"/>
      <c r="W165" s="46"/>
      <c r="X165" s="102"/>
    </row>
    <row r="166" spans="1:24">
      <c r="A166" s="91"/>
      <c r="B166" s="77"/>
      <c r="C166" s="85"/>
      <c r="D166" s="79"/>
      <c r="E166" s="82"/>
      <c r="F166" s="77"/>
      <c r="G166" s="75"/>
      <c r="H166" s="75"/>
      <c r="I166" s="75"/>
      <c r="J166" s="75"/>
      <c r="K166" s="75"/>
      <c r="L166" s="75"/>
      <c r="M166" s="75"/>
      <c r="N166" s="75"/>
      <c r="O166" s="91"/>
      <c r="P166" s="91"/>
      <c r="Q166" s="91"/>
      <c r="R166" s="91"/>
      <c r="S166" s="75"/>
      <c r="T166" s="100"/>
      <c r="U166" s="53"/>
      <c r="V166" s="46"/>
      <c r="W166" s="46"/>
      <c r="X166" s="102"/>
    </row>
    <row r="167" spans="1:24">
      <c r="A167" s="91"/>
      <c r="B167" s="95"/>
      <c r="C167" s="85"/>
      <c r="D167" s="79"/>
      <c r="E167" s="82"/>
      <c r="F167" s="95"/>
      <c r="G167" s="75"/>
      <c r="H167" s="75"/>
      <c r="I167" s="75"/>
      <c r="J167" s="75"/>
      <c r="K167" s="75"/>
      <c r="L167" s="75"/>
      <c r="M167" s="75"/>
      <c r="N167" s="75"/>
      <c r="O167" s="91"/>
      <c r="P167" s="91"/>
      <c r="Q167" s="91"/>
      <c r="R167" s="91"/>
      <c r="S167" s="75"/>
      <c r="T167" s="100"/>
      <c r="U167" s="53"/>
      <c r="V167" s="46"/>
      <c r="W167" s="46"/>
      <c r="X167" s="102"/>
    </row>
    <row r="168" spans="1:24">
      <c r="A168" s="91"/>
      <c r="B168" s="77"/>
      <c r="C168" s="85"/>
      <c r="D168" s="101"/>
      <c r="E168" s="82"/>
      <c r="F168" s="95"/>
      <c r="G168" s="75"/>
      <c r="H168" s="75"/>
      <c r="I168" s="75"/>
      <c r="J168" s="75"/>
      <c r="K168" s="75"/>
      <c r="L168" s="75"/>
      <c r="M168" s="75"/>
      <c r="N168" s="75"/>
      <c r="O168" s="91"/>
      <c r="P168" s="91"/>
      <c r="Q168" s="91"/>
      <c r="R168" s="91"/>
      <c r="S168" s="75"/>
      <c r="T168" s="100"/>
      <c r="U168" s="53"/>
      <c r="V168" s="46"/>
      <c r="W168" s="46"/>
      <c r="X168" s="102"/>
    </row>
    <row r="169" spans="1:24">
      <c r="A169" s="91"/>
      <c r="B169" s="102"/>
      <c r="C169" s="85"/>
      <c r="D169" s="107"/>
      <c r="E169" s="82"/>
      <c r="F169" s="104"/>
      <c r="G169" s="75"/>
      <c r="H169" s="75"/>
      <c r="I169" s="75"/>
      <c r="J169" s="47"/>
      <c r="K169" s="47"/>
      <c r="L169" s="47"/>
      <c r="M169" s="47"/>
      <c r="N169" s="47"/>
      <c r="O169" s="47"/>
      <c r="P169" s="47"/>
      <c r="Q169" s="47"/>
      <c r="R169" s="47"/>
      <c r="S169" s="75"/>
      <c r="T169" s="100"/>
      <c r="U169" s="53"/>
      <c r="V169" s="46"/>
      <c r="W169" s="46"/>
      <c r="X169" s="102"/>
    </row>
    <row r="170" spans="1:24">
      <c r="A170" s="91"/>
      <c r="B170" s="86"/>
      <c r="C170" s="85"/>
      <c r="D170" s="101"/>
      <c r="E170" s="82"/>
      <c r="F170" s="77"/>
      <c r="G170" s="75"/>
      <c r="H170" s="75"/>
      <c r="I170" s="75"/>
      <c r="J170" s="75"/>
      <c r="K170" s="75"/>
      <c r="L170" s="75"/>
      <c r="M170" s="75"/>
      <c r="N170" s="100"/>
      <c r="O170" s="100"/>
      <c r="P170" s="100"/>
      <c r="Q170" s="100"/>
      <c r="R170" s="100"/>
      <c r="S170" s="75"/>
      <c r="T170" s="100"/>
      <c r="U170" s="53"/>
      <c r="V170" s="46"/>
      <c r="W170" s="46"/>
      <c r="X170" s="102"/>
    </row>
    <row r="171" spans="1:24">
      <c r="A171" s="91"/>
      <c r="B171" s="56"/>
      <c r="C171" s="85"/>
      <c r="D171" s="57"/>
      <c r="E171" s="58"/>
      <c r="F171" s="56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61"/>
      <c r="U171" s="53"/>
      <c r="V171" s="46"/>
      <c r="W171" s="46"/>
      <c r="X171" s="102"/>
    </row>
    <row r="172" spans="1:24">
      <c r="A172" s="91"/>
      <c r="B172" s="92"/>
      <c r="C172" s="85"/>
      <c r="D172" s="101"/>
      <c r="E172" s="82"/>
      <c r="F172" s="95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53"/>
      <c r="V172" s="46"/>
      <c r="W172" s="46"/>
      <c r="X172" s="102"/>
    </row>
    <row r="173" spans="1:24">
      <c r="A173" s="91"/>
      <c r="B173" s="93"/>
      <c r="C173" s="85"/>
      <c r="D173" s="101"/>
      <c r="E173" s="112"/>
      <c r="F173" s="95"/>
      <c r="G173" s="100"/>
      <c r="H173" s="100"/>
      <c r="I173" s="100"/>
      <c r="J173" s="100"/>
      <c r="K173" s="100"/>
      <c r="L173" s="100"/>
      <c r="M173" s="100"/>
      <c r="N173" s="91"/>
      <c r="O173" s="91"/>
      <c r="P173" s="91"/>
      <c r="Q173" s="91"/>
      <c r="R173" s="91"/>
      <c r="S173" s="100"/>
      <c r="T173" s="100"/>
      <c r="U173" s="53"/>
      <c r="V173" s="46"/>
      <c r="W173" s="46"/>
      <c r="X173" s="102"/>
    </row>
    <row r="174" spans="1:24">
      <c r="A174" s="91"/>
      <c r="B174" s="95"/>
      <c r="C174" s="85"/>
      <c r="D174" s="101"/>
      <c r="E174" s="82"/>
      <c r="F174" s="95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0"/>
      <c r="U174" s="53"/>
      <c r="V174" s="46"/>
      <c r="W174" s="46"/>
      <c r="X174" s="102"/>
    </row>
    <row r="175" spans="1:24">
      <c r="A175" s="91"/>
      <c r="B175" s="25"/>
      <c r="C175" s="133"/>
      <c r="D175" s="113"/>
      <c r="E175" s="136"/>
      <c r="F175" s="25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0"/>
      <c r="U175" s="53"/>
      <c r="V175" s="46"/>
      <c r="W175" s="46"/>
      <c r="X175" s="102"/>
    </row>
    <row r="176" spans="1:24">
      <c r="A176" s="91"/>
      <c r="B176" s="95"/>
      <c r="C176" s="133"/>
      <c r="D176" s="101"/>
      <c r="E176" s="82"/>
      <c r="F176" s="27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0"/>
      <c r="U176" s="53"/>
      <c r="V176" s="46"/>
      <c r="W176" s="46"/>
      <c r="X176" s="102"/>
    </row>
    <row r="177" spans="1:24">
      <c r="A177" s="91"/>
      <c r="B177" s="102"/>
      <c r="C177" s="85"/>
      <c r="D177" s="107"/>
      <c r="E177" s="82"/>
      <c r="F177" s="104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53"/>
      <c r="V177" s="46"/>
      <c r="W177" s="46"/>
      <c r="X177" s="102"/>
    </row>
    <row r="178" spans="1:24">
      <c r="A178" s="91"/>
      <c r="B178" s="93"/>
      <c r="C178" s="201"/>
      <c r="D178" s="77"/>
      <c r="E178" s="82"/>
      <c r="F178" s="93"/>
      <c r="G178" s="75"/>
      <c r="H178" s="75"/>
      <c r="I178" s="75"/>
      <c r="J178" s="75"/>
      <c r="K178" s="75"/>
      <c r="L178" s="75"/>
      <c r="M178" s="75"/>
      <c r="N178" s="100"/>
      <c r="O178" s="100"/>
      <c r="P178" s="100"/>
      <c r="Q178" s="100"/>
      <c r="R178" s="100"/>
      <c r="S178" s="75"/>
      <c r="T178" s="100"/>
      <c r="U178" s="53"/>
      <c r="V178" s="46"/>
      <c r="W178" s="46"/>
      <c r="X178" s="102"/>
    </row>
    <row r="179" spans="1:24">
      <c r="A179" s="91"/>
      <c r="B179" s="95"/>
      <c r="C179" s="85"/>
      <c r="D179" s="95"/>
      <c r="E179" s="82"/>
      <c r="F179" s="77"/>
      <c r="G179" s="75"/>
      <c r="H179" s="75"/>
      <c r="I179" s="75"/>
      <c r="J179" s="75"/>
      <c r="K179" s="75"/>
      <c r="L179" s="75"/>
      <c r="M179" s="75"/>
      <c r="N179" s="75"/>
      <c r="O179" s="91"/>
      <c r="P179" s="91"/>
      <c r="Q179" s="91"/>
      <c r="R179" s="91"/>
      <c r="S179" s="75"/>
      <c r="T179" s="100"/>
      <c r="U179" s="53"/>
      <c r="V179" s="46"/>
      <c r="W179" s="46"/>
      <c r="X179" s="102"/>
    </row>
    <row r="180" spans="1:24">
      <c r="A180" s="91"/>
      <c r="B180" s="93"/>
      <c r="C180" s="85"/>
      <c r="D180" s="95"/>
      <c r="E180" s="82"/>
      <c r="F180" s="77"/>
      <c r="G180" s="100"/>
      <c r="H180" s="100"/>
      <c r="I180" s="100"/>
      <c r="J180" s="100"/>
      <c r="K180" s="100"/>
      <c r="L180" s="100"/>
      <c r="M180" s="100"/>
      <c r="N180" s="75"/>
      <c r="O180" s="91"/>
      <c r="P180" s="91"/>
      <c r="Q180" s="91"/>
      <c r="R180" s="91"/>
      <c r="S180" s="100"/>
      <c r="T180" s="100"/>
      <c r="U180" s="53"/>
      <c r="V180" s="46"/>
      <c r="W180" s="46"/>
      <c r="X180" s="102"/>
    </row>
    <row r="181" spans="1:24">
      <c r="A181" s="91"/>
      <c r="B181" s="95"/>
      <c r="C181" s="85"/>
      <c r="D181" s="77"/>
      <c r="E181" s="82"/>
      <c r="F181" s="77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53"/>
      <c r="V181" s="46"/>
      <c r="W181" s="46"/>
      <c r="X181" s="102"/>
    </row>
    <row r="182" spans="1:24">
      <c r="A182" s="91"/>
      <c r="B182" s="96"/>
      <c r="C182" s="133"/>
      <c r="D182" s="96"/>
      <c r="E182" s="82"/>
      <c r="F182" s="96"/>
      <c r="G182" s="75"/>
      <c r="H182" s="75"/>
      <c r="I182" s="75"/>
      <c r="J182" s="75"/>
      <c r="K182" s="75"/>
      <c r="L182" s="75"/>
      <c r="M182" s="75"/>
      <c r="N182" s="75"/>
      <c r="O182" s="91"/>
      <c r="P182" s="91"/>
      <c r="Q182" s="91"/>
      <c r="R182" s="91"/>
      <c r="S182" s="75"/>
      <c r="T182" s="100"/>
      <c r="U182" s="53"/>
      <c r="V182" s="46"/>
      <c r="W182" s="46"/>
      <c r="X182" s="102"/>
    </row>
    <row r="183" spans="1:24">
      <c r="A183" s="91"/>
      <c r="B183" s="102"/>
      <c r="C183" s="85"/>
      <c r="D183" s="102"/>
      <c r="E183" s="82"/>
      <c r="F183" s="104"/>
      <c r="G183" s="75"/>
      <c r="H183" s="75"/>
      <c r="I183" s="75"/>
      <c r="J183" s="75"/>
      <c r="K183" s="75"/>
      <c r="L183" s="75"/>
      <c r="M183" s="75"/>
      <c r="N183" s="75"/>
      <c r="O183" s="91"/>
      <c r="P183" s="91"/>
      <c r="Q183" s="91"/>
      <c r="R183" s="91"/>
      <c r="S183" s="75"/>
      <c r="T183" s="100"/>
      <c r="U183" s="53"/>
      <c r="V183" s="46"/>
      <c r="W183" s="46"/>
      <c r="X183" s="102"/>
    </row>
    <row r="184" spans="1:24">
      <c r="A184" s="91"/>
      <c r="B184" s="102"/>
      <c r="C184" s="85"/>
      <c r="D184" s="102"/>
      <c r="E184" s="82"/>
      <c r="F184" s="104"/>
      <c r="G184" s="91"/>
      <c r="H184" s="91"/>
      <c r="I184" s="91"/>
      <c r="J184" s="91"/>
      <c r="K184" s="91"/>
      <c r="L184" s="91"/>
      <c r="M184" s="91"/>
      <c r="N184" s="75"/>
      <c r="O184" s="91"/>
      <c r="P184" s="91"/>
      <c r="Q184" s="91"/>
      <c r="R184" s="91"/>
      <c r="S184" s="91"/>
      <c r="T184" s="100"/>
      <c r="U184" s="53"/>
      <c r="V184" s="46"/>
      <c r="W184" s="46"/>
      <c r="X184" s="102"/>
    </row>
    <row r="185" spans="1:24">
      <c r="A185" s="91"/>
      <c r="B185" s="95"/>
      <c r="C185" s="85"/>
      <c r="D185" s="95"/>
      <c r="E185" s="82"/>
      <c r="F185" s="93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0"/>
      <c r="U185" s="53"/>
      <c r="V185" s="46"/>
      <c r="W185" s="46"/>
      <c r="X185" s="102"/>
    </row>
    <row r="186" spans="1:24">
      <c r="A186" s="91"/>
      <c r="B186" s="102"/>
      <c r="C186" s="85"/>
      <c r="D186" s="102"/>
      <c r="E186" s="82"/>
      <c r="F186" s="104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0"/>
      <c r="U186" s="53"/>
      <c r="V186" s="46"/>
      <c r="W186" s="46"/>
      <c r="X186" s="102"/>
    </row>
    <row r="187" spans="1:24">
      <c r="A187" s="91"/>
      <c r="B187" s="56"/>
      <c r="C187" s="85"/>
      <c r="D187" s="56"/>
      <c r="E187" s="58"/>
      <c r="F187" s="6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1"/>
      <c r="U187" s="53"/>
      <c r="V187" s="46"/>
      <c r="W187" s="46"/>
      <c r="X187" s="102"/>
    </row>
    <row r="188" spans="1:24">
      <c r="A188" s="91"/>
      <c r="B188" s="102"/>
      <c r="C188" s="209"/>
      <c r="D188" s="95"/>
      <c r="E188" s="82"/>
      <c r="F188" s="77"/>
      <c r="G188" s="75"/>
      <c r="H188" s="75"/>
      <c r="I188" s="75"/>
      <c r="J188" s="75"/>
      <c r="K188" s="75"/>
      <c r="L188" s="75"/>
      <c r="M188" s="75"/>
      <c r="N188" s="91"/>
      <c r="O188" s="91"/>
      <c r="P188" s="91"/>
      <c r="Q188" s="91"/>
      <c r="R188" s="91"/>
      <c r="S188" s="75"/>
      <c r="T188" s="100"/>
      <c r="U188" s="53"/>
      <c r="V188" s="46"/>
      <c r="W188" s="46"/>
      <c r="X188" s="102"/>
    </row>
    <row r="189" spans="1:24">
      <c r="A189" s="91"/>
      <c r="B189" s="95"/>
      <c r="C189" s="85"/>
      <c r="D189" s="95"/>
      <c r="E189" s="82"/>
      <c r="F189" s="77"/>
      <c r="G189" s="75"/>
      <c r="H189" s="75"/>
      <c r="I189" s="75"/>
      <c r="J189" s="75"/>
      <c r="K189" s="75"/>
      <c r="L189" s="75"/>
      <c r="M189" s="75"/>
      <c r="N189" s="91"/>
      <c r="O189" s="91"/>
      <c r="P189" s="91"/>
      <c r="Q189" s="91"/>
      <c r="R189" s="91"/>
      <c r="S189" s="75"/>
      <c r="T189" s="100"/>
      <c r="U189" s="53"/>
      <c r="V189" s="46"/>
      <c r="W189" s="46"/>
      <c r="X189" s="102"/>
    </row>
    <row r="190" spans="1:24">
      <c r="A190" s="91"/>
      <c r="B190" s="95"/>
      <c r="C190" s="85"/>
      <c r="D190" s="77"/>
      <c r="E190" s="82"/>
      <c r="F190" s="93"/>
      <c r="G190" s="75"/>
      <c r="H190" s="75"/>
      <c r="I190" s="75"/>
      <c r="J190" s="75"/>
      <c r="K190" s="75"/>
      <c r="L190" s="75"/>
      <c r="M190" s="75"/>
      <c r="N190" s="75"/>
      <c r="O190" s="91"/>
      <c r="P190" s="91"/>
      <c r="Q190" s="91"/>
      <c r="R190" s="91"/>
      <c r="S190" s="75"/>
      <c r="T190" s="100"/>
      <c r="U190" s="53"/>
      <c r="V190" s="46"/>
      <c r="W190" s="46"/>
      <c r="X190" s="102"/>
    </row>
    <row r="191" spans="1:24">
      <c r="A191" s="91"/>
      <c r="B191" s="102"/>
      <c r="C191" s="85"/>
      <c r="D191" s="107"/>
      <c r="E191" s="112"/>
      <c r="F191" s="19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0"/>
      <c r="U191" s="53"/>
      <c r="V191" s="46"/>
      <c r="W191" s="46"/>
      <c r="X191" s="102"/>
    </row>
    <row r="192" spans="1:24">
      <c r="A192" s="91"/>
      <c r="B192" s="102"/>
      <c r="C192" s="85"/>
      <c r="D192" s="101"/>
      <c r="E192" s="112"/>
      <c r="F192" s="104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0"/>
      <c r="U192" s="53"/>
      <c r="V192" s="46"/>
      <c r="W192" s="46"/>
      <c r="X192" s="102"/>
    </row>
    <row r="193" spans="1:24">
      <c r="A193" s="91"/>
      <c r="B193" s="95"/>
      <c r="C193" s="85"/>
      <c r="D193" s="95"/>
      <c r="E193" s="112"/>
      <c r="F193" s="95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0"/>
      <c r="U193" s="53"/>
      <c r="V193" s="46"/>
      <c r="W193" s="46"/>
      <c r="X193" s="102"/>
    </row>
    <row r="194" spans="1:24">
      <c r="A194" s="91"/>
      <c r="B194" s="95"/>
      <c r="C194" s="85"/>
      <c r="D194" s="95"/>
      <c r="E194" s="112"/>
      <c r="F194" s="95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0"/>
      <c r="U194" s="53"/>
      <c r="V194" s="46"/>
      <c r="W194" s="46"/>
      <c r="X194" s="102"/>
    </row>
    <row r="195" spans="1:24">
      <c r="A195" s="91"/>
      <c r="B195" s="92"/>
      <c r="C195" s="85"/>
      <c r="D195" s="101"/>
      <c r="E195" s="112"/>
      <c r="F195" s="95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53"/>
      <c r="V195" s="46"/>
      <c r="W195" s="46"/>
      <c r="X195" s="102"/>
    </row>
    <row r="196" spans="1:24">
      <c r="A196" s="91"/>
      <c r="B196" s="95"/>
      <c r="C196" s="85"/>
      <c r="D196" s="101"/>
      <c r="E196" s="112"/>
      <c r="F196" s="95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0"/>
      <c r="U196" s="53"/>
      <c r="V196" s="46"/>
      <c r="W196" s="46"/>
      <c r="X196" s="102"/>
    </row>
    <row r="197" spans="1:24" ht="30.75" customHeight="1">
      <c r="A197" s="91"/>
      <c r="B197" s="102"/>
      <c r="C197" s="85"/>
      <c r="D197" s="107"/>
      <c r="E197" s="112"/>
      <c r="F197" s="19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0"/>
      <c r="U197" s="53"/>
      <c r="V197" s="46"/>
      <c r="W197" s="46"/>
      <c r="X197" s="102"/>
    </row>
    <row r="198" spans="1:24">
      <c r="A198" s="91"/>
      <c r="B198" s="95"/>
      <c r="C198" s="85"/>
      <c r="D198" s="101"/>
      <c r="E198" s="112"/>
      <c r="F198" s="95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0"/>
      <c r="U198" s="104"/>
      <c r="V198" s="175"/>
      <c r="W198" s="46"/>
      <c r="X198" s="102"/>
    </row>
    <row r="199" spans="1:24">
      <c r="A199" s="91"/>
      <c r="B199" s="102"/>
      <c r="C199" s="85"/>
      <c r="D199" s="107"/>
      <c r="E199" s="112"/>
      <c r="F199" s="95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0"/>
      <c r="U199" s="53"/>
      <c r="V199" s="46"/>
      <c r="W199" s="46"/>
      <c r="X199" s="102"/>
    </row>
    <row r="200" spans="1:24">
      <c r="A200" s="91"/>
      <c r="B200" s="95"/>
      <c r="C200" s="85"/>
      <c r="D200" s="101"/>
      <c r="E200" s="112"/>
      <c r="F200" s="93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0"/>
      <c r="U200" s="53"/>
      <c r="V200" s="46"/>
      <c r="W200" s="46"/>
      <c r="X200" s="102"/>
    </row>
    <row r="201" spans="1:24">
      <c r="A201" s="91"/>
      <c r="B201" s="56"/>
      <c r="C201" s="85"/>
      <c r="D201" s="57"/>
      <c r="E201" s="58"/>
      <c r="F201" s="56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1"/>
      <c r="U201" s="53"/>
      <c r="V201" s="46"/>
      <c r="W201" s="46"/>
      <c r="X201" s="102"/>
    </row>
    <row r="202" spans="1:24">
      <c r="A202" s="91"/>
      <c r="B202" s="95"/>
      <c r="C202" s="85"/>
      <c r="D202" s="101"/>
      <c r="E202" s="112"/>
      <c r="F202" s="95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0"/>
      <c r="U202" s="53"/>
      <c r="V202" s="46"/>
      <c r="W202" s="46"/>
      <c r="X202" s="102"/>
    </row>
    <row r="203" spans="1:24">
      <c r="A203" s="91"/>
      <c r="B203" s="95"/>
      <c r="C203" s="85"/>
      <c r="D203" s="101"/>
      <c r="E203" s="112"/>
      <c r="F203" s="93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0"/>
      <c r="U203" s="53"/>
      <c r="V203" s="46"/>
      <c r="W203" s="46"/>
      <c r="X203" s="102"/>
    </row>
    <row r="204" spans="1:24">
      <c r="A204" s="91"/>
      <c r="B204" s="102"/>
      <c r="C204" s="85"/>
      <c r="D204" s="107"/>
      <c r="E204" s="112"/>
      <c r="F204" s="104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0"/>
      <c r="U204" s="53"/>
      <c r="V204" s="46"/>
      <c r="W204" s="46"/>
      <c r="X204" s="102"/>
    </row>
    <row r="205" spans="1:24">
      <c r="A205" s="91"/>
      <c r="B205" s="95"/>
      <c r="C205" s="85"/>
      <c r="D205" s="101"/>
      <c r="E205" s="112"/>
      <c r="F205" s="93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0"/>
      <c r="U205" s="53"/>
      <c r="V205" s="46"/>
      <c r="W205" s="46"/>
      <c r="X205" s="102"/>
    </row>
    <row r="206" spans="1:24">
      <c r="A206" s="91"/>
      <c r="B206" s="102"/>
      <c r="C206" s="85"/>
      <c r="D206" s="101"/>
      <c r="E206" s="112"/>
      <c r="F206" s="95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0"/>
      <c r="U206" s="53"/>
      <c r="V206" s="46"/>
      <c r="W206" s="46"/>
      <c r="X206" s="102"/>
    </row>
    <row r="207" spans="1:24">
      <c r="A207" s="91"/>
      <c r="B207" s="25"/>
      <c r="C207" s="133"/>
      <c r="D207" s="113"/>
      <c r="E207" s="112"/>
      <c r="F207" s="25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0"/>
      <c r="U207" s="53"/>
      <c r="V207" s="46"/>
      <c r="W207" s="46"/>
      <c r="X207" s="102"/>
    </row>
    <row r="208" spans="1:24">
      <c r="A208" s="91"/>
      <c r="B208" s="95"/>
      <c r="C208" s="85"/>
      <c r="D208" s="101"/>
      <c r="E208" s="112"/>
      <c r="F208" s="95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0"/>
      <c r="U208" s="53"/>
      <c r="V208" s="46"/>
      <c r="W208" s="46"/>
      <c r="X208" s="102"/>
    </row>
    <row r="209" spans="1:24">
      <c r="A209" s="91"/>
      <c r="B209" s="95"/>
      <c r="C209" s="85"/>
      <c r="D209" s="101"/>
      <c r="E209" s="112"/>
      <c r="F209" s="95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0"/>
      <c r="U209" s="104"/>
      <c r="V209" s="175"/>
      <c r="W209" s="175"/>
      <c r="X209" s="102"/>
    </row>
    <row r="210" spans="1:24">
      <c r="A210" s="150"/>
      <c r="B210" s="159"/>
      <c r="C210" s="160"/>
      <c r="D210" s="161"/>
      <c r="E210" s="162"/>
      <c r="F210" s="161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62"/>
      <c r="U210" s="149"/>
      <c r="V210" s="149"/>
      <c r="W210" s="149"/>
      <c r="X210" s="149"/>
    </row>
    <row r="211" spans="1:24">
      <c r="A211" s="138"/>
      <c r="B211" s="163"/>
      <c r="C211" s="164"/>
      <c r="D211" s="145"/>
      <c r="E211" s="108"/>
      <c r="F211" s="145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08"/>
      <c r="U211" s="148"/>
      <c r="V211" s="148"/>
      <c r="W211" s="148"/>
      <c r="X211" s="148"/>
    </row>
    <row r="212" spans="1:24">
      <c r="A212" s="138"/>
      <c r="B212" s="165"/>
      <c r="C212" s="164"/>
      <c r="D212" s="145"/>
      <c r="E212" s="108"/>
      <c r="F212" s="145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08"/>
      <c r="U212" s="148"/>
      <c r="V212" s="148"/>
      <c r="W212" s="148"/>
      <c r="X212" s="148"/>
    </row>
    <row r="213" spans="1:24">
      <c r="A213" s="138"/>
      <c r="B213" s="165"/>
      <c r="C213" s="164"/>
      <c r="D213" s="145"/>
      <c r="E213" s="108"/>
      <c r="F213" s="145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08"/>
      <c r="U213" s="148"/>
      <c r="V213" s="148"/>
      <c r="W213" s="148"/>
      <c r="X213" s="148"/>
    </row>
    <row r="214" spans="1:24">
      <c r="A214" s="138"/>
      <c r="B214" s="165"/>
      <c r="C214" s="164"/>
      <c r="D214" s="145"/>
      <c r="E214" s="108"/>
      <c r="F214" s="145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08"/>
      <c r="U214" s="148"/>
      <c r="V214" s="148"/>
      <c r="W214" s="148"/>
      <c r="X214" s="148"/>
    </row>
    <row r="215" spans="1:24">
      <c r="A215" s="138"/>
      <c r="B215" s="165"/>
      <c r="C215" s="164"/>
      <c r="D215" s="145"/>
      <c r="E215" s="108"/>
      <c r="F215" s="145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08"/>
      <c r="U215" s="148"/>
      <c r="V215" s="148"/>
      <c r="W215" s="148"/>
      <c r="X215" s="148"/>
    </row>
    <row r="216" spans="1:24">
      <c r="A216" s="138"/>
      <c r="B216" s="165"/>
      <c r="C216" s="164"/>
      <c r="D216" s="145"/>
      <c r="E216" s="108"/>
      <c r="F216" s="145"/>
      <c r="G216" s="108"/>
      <c r="H216" s="108"/>
      <c r="I216" s="108"/>
      <c r="J216" s="108"/>
      <c r="K216" s="108"/>
      <c r="L216" s="108"/>
      <c r="M216" s="108"/>
      <c r="N216" s="138"/>
      <c r="O216" s="138"/>
      <c r="P216" s="138"/>
      <c r="Q216" s="138"/>
      <c r="R216" s="138"/>
      <c r="S216" s="108"/>
      <c r="T216" s="108"/>
      <c r="U216" s="148"/>
      <c r="V216" s="148"/>
      <c r="W216" s="148"/>
      <c r="X216" s="148"/>
    </row>
    <row r="217" spans="1:24">
      <c r="A217" s="138"/>
      <c r="B217" s="131"/>
      <c r="C217" s="164"/>
      <c r="D217" s="145"/>
      <c r="E217" s="108"/>
      <c r="F217" s="145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48"/>
      <c r="V217" s="148"/>
      <c r="W217" s="148"/>
      <c r="X217" s="148"/>
    </row>
    <row r="218" spans="1:24">
      <c r="A218" s="138"/>
      <c r="B218" s="145"/>
      <c r="C218" s="164"/>
      <c r="D218" s="145"/>
      <c r="E218" s="108"/>
      <c r="F218" s="145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48"/>
      <c r="V218" s="148"/>
      <c r="W218" s="148"/>
      <c r="X218" s="148"/>
    </row>
    <row r="219" spans="1:24">
      <c r="A219" s="138"/>
      <c r="B219" s="166"/>
      <c r="C219" s="164"/>
      <c r="D219" s="145"/>
      <c r="E219" s="108"/>
      <c r="F219" s="145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48"/>
      <c r="V219" s="148"/>
      <c r="W219" s="148"/>
      <c r="X219" s="148"/>
    </row>
    <row r="220" spans="1:24">
      <c r="A220" s="138"/>
      <c r="B220" s="165"/>
      <c r="C220" s="164"/>
      <c r="D220" s="145"/>
      <c r="E220" s="108"/>
      <c r="F220" s="145"/>
      <c r="G220" s="138"/>
      <c r="H220" s="138"/>
      <c r="I220" s="138"/>
      <c r="J220" s="138"/>
      <c r="K220" s="138"/>
      <c r="L220" s="138"/>
      <c r="M220" s="138"/>
      <c r="N220" s="108"/>
      <c r="O220" s="108"/>
      <c r="P220" s="108"/>
      <c r="Q220" s="108"/>
      <c r="R220" s="108"/>
      <c r="S220" s="138"/>
      <c r="T220" s="108"/>
      <c r="U220" s="148"/>
      <c r="V220" s="148"/>
      <c r="W220" s="148"/>
      <c r="X220" s="148"/>
    </row>
    <row r="221" spans="1:24">
      <c r="A221" s="138"/>
      <c r="B221" s="163"/>
      <c r="C221" s="164"/>
      <c r="D221" s="145"/>
      <c r="E221" s="108"/>
      <c r="F221" s="145"/>
      <c r="G221" s="138"/>
      <c r="H221" s="138"/>
      <c r="I221" s="138"/>
      <c r="J221" s="138"/>
      <c r="K221" s="138"/>
      <c r="L221" s="138"/>
      <c r="M221" s="138"/>
      <c r="N221" s="108"/>
      <c r="O221" s="108"/>
      <c r="P221" s="108"/>
      <c r="Q221" s="108"/>
      <c r="R221" s="108"/>
      <c r="S221" s="138"/>
      <c r="T221" s="108"/>
      <c r="U221" s="148"/>
      <c r="V221" s="148"/>
      <c r="W221" s="148"/>
      <c r="X221" s="148"/>
    </row>
    <row r="222" spans="1:24">
      <c r="A222" s="138"/>
      <c r="B222" s="163"/>
      <c r="C222" s="164"/>
      <c r="D222" s="145"/>
      <c r="E222" s="108"/>
      <c r="F222" s="145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08"/>
      <c r="U222" s="148"/>
      <c r="V222" s="148"/>
      <c r="W222" s="148"/>
      <c r="X222" s="148"/>
    </row>
  </sheetData>
  <autoFilter ref="A2:X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hiddenButton="1" showButton="0"/>
    <filterColumn colId="16" hiddenButton="1" showButton="0"/>
    <filterColumn colId="17" hiddenButton="1" showButton="0"/>
    <sortState ref="A5:X19">
      <sortCondition descending="1" ref="T2:T3"/>
    </sortState>
  </autoFilter>
  <mergeCells count="12">
    <mergeCell ref="A1:X1"/>
    <mergeCell ref="G2:S2"/>
    <mergeCell ref="W2:W3"/>
    <mergeCell ref="X2:X3"/>
    <mergeCell ref="A2:A3"/>
    <mergeCell ref="B2:B3"/>
    <mergeCell ref="D2:D3"/>
    <mergeCell ref="C2:C3"/>
    <mergeCell ref="E2:E3"/>
    <mergeCell ref="F2:F3"/>
    <mergeCell ref="U2:U3"/>
    <mergeCell ref="V2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8557"/>
  <sheetViews>
    <sheetView topLeftCell="C1" workbookViewId="0">
      <selection activeCell="F4" sqref="F4:F19"/>
    </sheetView>
  </sheetViews>
  <sheetFormatPr defaultColWidth="9.140625" defaultRowHeight="15.75"/>
  <cols>
    <col min="1" max="1" width="7" style="11" customWidth="1"/>
    <col min="2" max="2" width="27" style="12" customWidth="1"/>
    <col min="3" max="3" width="9.140625" style="210"/>
    <col min="4" max="4" width="27.28515625" style="12" customWidth="1"/>
    <col min="5" max="5" width="9.140625" style="11"/>
    <col min="6" max="6" width="25.7109375" style="10" customWidth="1"/>
    <col min="7" max="7" width="6.5703125" style="11" customWidth="1"/>
    <col min="8" max="8" width="6.28515625" style="11" customWidth="1"/>
    <col min="9" max="9" width="6" style="11" customWidth="1"/>
    <col min="10" max="10" width="6.28515625" style="11" customWidth="1"/>
    <col min="11" max="11" width="6.5703125" style="11" customWidth="1"/>
    <col min="12" max="12" width="6" style="11" customWidth="1"/>
    <col min="13" max="13" width="6.28515625" style="11" customWidth="1"/>
    <col min="14" max="15" width="6.42578125" style="10" customWidth="1"/>
    <col min="16" max="16" width="6.28515625" style="10" customWidth="1"/>
    <col min="17" max="19" width="6.28515625" style="105" customWidth="1"/>
    <col min="20" max="20" width="6" style="10" customWidth="1"/>
    <col min="21" max="21" width="8.7109375" style="10" customWidth="1"/>
    <col min="22" max="24" width="9.140625" style="10"/>
    <col min="25" max="25" width="12.5703125" style="10" customWidth="1"/>
    <col min="26" max="16384" width="9.140625" style="10"/>
  </cols>
  <sheetData>
    <row r="1" spans="1:25" ht="31.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31.5" customHeight="1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  <c r="U2" s="16" t="s">
        <v>6</v>
      </c>
      <c r="V2" s="255" t="s">
        <v>7</v>
      </c>
      <c r="W2" s="255" t="s">
        <v>5</v>
      </c>
      <c r="X2" s="255" t="s">
        <v>9</v>
      </c>
      <c r="Y2" s="255" t="s">
        <v>8</v>
      </c>
    </row>
    <row r="3" spans="1:25">
      <c r="A3" s="256"/>
      <c r="B3" s="256"/>
      <c r="C3" s="260"/>
      <c r="D3" s="256"/>
      <c r="E3" s="256"/>
      <c r="F3" s="256"/>
      <c r="G3" s="17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99">
        <v>11</v>
      </c>
      <c r="R3" s="99">
        <v>12</v>
      </c>
      <c r="S3" s="99">
        <v>13</v>
      </c>
      <c r="T3" s="4">
        <v>14</v>
      </c>
      <c r="U3" s="98" t="s">
        <v>174</v>
      </c>
      <c r="V3" s="256"/>
      <c r="W3" s="256"/>
      <c r="X3" s="256"/>
      <c r="Y3" s="256"/>
    </row>
    <row r="4" spans="1:25" ht="34.5" customHeight="1">
      <c r="A4" s="91">
        <v>1</v>
      </c>
      <c r="B4" s="102" t="s">
        <v>140</v>
      </c>
      <c r="C4" s="85" t="s">
        <v>237</v>
      </c>
      <c r="D4" s="96" t="s">
        <v>136</v>
      </c>
      <c r="E4" s="94">
        <v>8</v>
      </c>
      <c r="F4" s="96" t="s">
        <v>141</v>
      </c>
      <c r="G4" s="91">
        <v>1</v>
      </c>
      <c r="H4" s="91">
        <v>1</v>
      </c>
      <c r="I4" s="91">
        <v>3</v>
      </c>
      <c r="J4" s="91">
        <v>5</v>
      </c>
      <c r="K4" s="91">
        <v>10</v>
      </c>
      <c r="L4" s="91">
        <v>0</v>
      </c>
      <c r="M4" s="91">
        <v>1</v>
      </c>
      <c r="N4" s="91">
        <v>7</v>
      </c>
      <c r="O4" s="91">
        <v>1</v>
      </c>
      <c r="P4" s="91">
        <v>1</v>
      </c>
      <c r="Q4" s="91">
        <v>5</v>
      </c>
      <c r="R4" s="91">
        <v>20</v>
      </c>
      <c r="S4" s="91">
        <v>22</v>
      </c>
      <c r="T4" s="91">
        <v>8</v>
      </c>
      <c r="U4" s="91">
        <f t="shared" ref="U4:U19" si="0">SUM(G4:T4)</f>
        <v>85</v>
      </c>
      <c r="V4" s="103"/>
      <c r="W4" s="46">
        <v>85</v>
      </c>
      <c r="X4" s="46">
        <v>1</v>
      </c>
      <c r="Y4" s="102" t="s">
        <v>272</v>
      </c>
    </row>
    <row r="5" spans="1:25" ht="33" customHeight="1">
      <c r="A5" s="1">
        <v>2</v>
      </c>
      <c r="B5" s="102" t="s">
        <v>139</v>
      </c>
      <c r="C5" s="85" t="s">
        <v>236</v>
      </c>
      <c r="D5" s="102" t="s">
        <v>138</v>
      </c>
      <c r="E5" s="82">
        <v>8</v>
      </c>
      <c r="F5" s="104" t="s">
        <v>137</v>
      </c>
      <c r="G5" s="91">
        <v>1</v>
      </c>
      <c r="H5" s="91">
        <v>0</v>
      </c>
      <c r="I5" s="91">
        <v>2</v>
      </c>
      <c r="J5" s="91">
        <v>5</v>
      </c>
      <c r="K5" s="91">
        <v>10</v>
      </c>
      <c r="L5" s="91">
        <v>1</v>
      </c>
      <c r="M5" s="91">
        <v>3</v>
      </c>
      <c r="N5" s="91">
        <v>7</v>
      </c>
      <c r="O5" s="91">
        <v>1</v>
      </c>
      <c r="P5" s="91">
        <v>1</v>
      </c>
      <c r="Q5" s="91">
        <v>7</v>
      </c>
      <c r="R5" s="91">
        <v>20</v>
      </c>
      <c r="S5" s="91">
        <v>19</v>
      </c>
      <c r="T5" s="91">
        <v>8</v>
      </c>
      <c r="U5" s="91">
        <f t="shared" si="0"/>
        <v>85</v>
      </c>
      <c r="V5" s="103"/>
      <c r="W5" s="46">
        <v>85</v>
      </c>
      <c r="X5" s="46">
        <v>1</v>
      </c>
      <c r="Y5" s="102" t="s">
        <v>272</v>
      </c>
    </row>
    <row r="6" spans="1:25" ht="32.25" customHeight="1">
      <c r="A6" s="91">
        <v>3</v>
      </c>
      <c r="B6" s="102" t="s">
        <v>68</v>
      </c>
      <c r="C6" s="133" t="s">
        <v>225</v>
      </c>
      <c r="D6" s="95" t="s">
        <v>61</v>
      </c>
      <c r="E6" s="82">
        <v>8</v>
      </c>
      <c r="F6" s="95" t="s">
        <v>62</v>
      </c>
      <c r="G6" s="91">
        <v>1</v>
      </c>
      <c r="H6" s="91">
        <v>0</v>
      </c>
      <c r="I6" s="91">
        <v>2</v>
      </c>
      <c r="J6" s="91">
        <v>5</v>
      </c>
      <c r="K6" s="91">
        <v>10</v>
      </c>
      <c r="L6" s="91">
        <v>1</v>
      </c>
      <c r="M6" s="91">
        <v>2</v>
      </c>
      <c r="N6" s="91">
        <v>7</v>
      </c>
      <c r="O6" s="91">
        <v>1</v>
      </c>
      <c r="P6" s="91">
        <v>1</v>
      </c>
      <c r="Q6" s="91">
        <v>5</v>
      </c>
      <c r="R6" s="91">
        <v>18</v>
      </c>
      <c r="S6" s="91">
        <v>19</v>
      </c>
      <c r="T6" s="91">
        <v>8</v>
      </c>
      <c r="U6" s="91">
        <f t="shared" si="0"/>
        <v>80</v>
      </c>
      <c r="V6" s="8"/>
      <c r="W6" s="46">
        <v>80</v>
      </c>
      <c r="X6" s="46">
        <v>2</v>
      </c>
      <c r="Y6" s="102" t="s">
        <v>272</v>
      </c>
    </row>
    <row r="7" spans="1:25" ht="35.25" customHeight="1">
      <c r="A7" s="91">
        <v>4</v>
      </c>
      <c r="B7" s="102" t="s">
        <v>142</v>
      </c>
      <c r="C7" s="85" t="s">
        <v>235</v>
      </c>
      <c r="D7" s="96" t="s">
        <v>136</v>
      </c>
      <c r="E7" s="94">
        <v>8</v>
      </c>
      <c r="F7" s="96" t="s">
        <v>141</v>
      </c>
      <c r="G7" s="91">
        <v>1</v>
      </c>
      <c r="H7" s="91">
        <v>0</v>
      </c>
      <c r="I7" s="91">
        <v>3</v>
      </c>
      <c r="J7" s="91">
        <v>4</v>
      </c>
      <c r="K7" s="91">
        <v>6</v>
      </c>
      <c r="L7" s="91">
        <v>0</v>
      </c>
      <c r="M7" s="91">
        <v>3</v>
      </c>
      <c r="N7" s="91">
        <v>7</v>
      </c>
      <c r="O7" s="91">
        <v>0</v>
      </c>
      <c r="P7" s="91">
        <v>1</v>
      </c>
      <c r="Q7" s="91">
        <v>1</v>
      </c>
      <c r="R7" s="91">
        <v>20</v>
      </c>
      <c r="S7" s="91">
        <v>19</v>
      </c>
      <c r="T7" s="91">
        <v>8</v>
      </c>
      <c r="U7" s="91">
        <f t="shared" si="0"/>
        <v>73</v>
      </c>
      <c r="V7" s="8"/>
      <c r="W7" s="46">
        <v>73</v>
      </c>
      <c r="X7" s="46">
        <v>3</v>
      </c>
      <c r="Y7" s="102" t="s">
        <v>273</v>
      </c>
    </row>
    <row r="8" spans="1:25" ht="35.25" customHeight="1">
      <c r="A8" s="91">
        <v>5</v>
      </c>
      <c r="B8" s="26" t="s">
        <v>157</v>
      </c>
      <c r="C8" s="121" t="s">
        <v>227</v>
      </c>
      <c r="D8" s="26" t="s">
        <v>158</v>
      </c>
      <c r="E8" s="112">
        <v>8</v>
      </c>
      <c r="F8" s="26" t="s">
        <v>159</v>
      </c>
      <c r="G8" s="91">
        <v>1</v>
      </c>
      <c r="H8" s="91">
        <v>0</v>
      </c>
      <c r="I8" s="91">
        <v>1</v>
      </c>
      <c r="J8" s="91">
        <v>5</v>
      </c>
      <c r="K8" s="91">
        <v>8</v>
      </c>
      <c r="L8" s="91">
        <v>1</v>
      </c>
      <c r="M8" s="91">
        <v>3</v>
      </c>
      <c r="N8" s="91">
        <v>7</v>
      </c>
      <c r="O8" s="91">
        <v>0</v>
      </c>
      <c r="P8" s="91">
        <v>0</v>
      </c>
      <c r="Q8" s="91">
        <v>7</v>
      </c>
      <c r="R8" s="91">
        <v>12</v>
      </c>
      <c r="S8" s="91">
        <v>16</v>
      </c>
      <c r="T8" s="91">
        <v>8</v>
      </c>
      <c r="U8" s="91">
        <f t="shared" si="0"/>
        <v>69</v>
      </c>
      <c r="V8" s="8"/>
      <c r="W8" s="46">
        <v>69</v>
      </c>
      <c r="X8" s="46">
        <v>4</v>
      </c>
      <c r="Y8" s="102" t="s">
        <v>273</v>
      </c>
    </row>
    <row r="9" spans="1:25" ht="31.5" customHeight="1">
      <c r="A9" s="91">
        <v>6</v>
      </c>
      <c r="B9" s="182" t="s">
        <v>161</v>
      </c>
      <c r="C9" s="85" t="s">
        <v>229</v>
      </c>
      <c r="D9" s="173" t="s">
        <v>158</v>
      </c>
      <c r="E9" s="82">
        <v>8</v>
      </c>
      <c r="F9" s="26" t="s">
        <v>159</v>
      </c>
      <c r="G9" s="91">
        <v>1</v>
      </c>
      <c r="H9" s="91">
        <v>0</v>
      </c>
      <c r="I9" s="91">
        <v>2</v>
      </c>
      <c r="J9" s="91">
        <v>5</v>
      </c>
      <c r="K9" s="91">
        <v>9</v>
      </c>
      <c r="L9" s="91">
        <v>1</v>
      </c>
      <c r="M9" s="91">
        <v>3</v>
      </c>
      <c r="N9" s="91">
        <v>7</v>
      </c>
      <c r="O9" s="91">
        <v>0</v>
      </c>
      <c r="P9" s="91">
        <v>1</v>
      </c>
      <c r="Q9" s="91">
        <v>7</v>
      </c>
      <c r="R9" s="91">
        <v>12</v>
      </c>
      <c r="S9" s="91">
        <v>10</v>
      </c>
      <c r="T9" s="91">
        <v>8</v>
      </c>
      <c r="U9" s="91">
        <f t="shared" si="0"/>
        <v>66</v>
      </c>
      <c r="V9" s="103"/>
      <c r="W9" s="46">
        <v>66</v>
      </c>
      <c r="X9" s="46">
        <v>5</v>
      </c>
      <c r="Y9" s="102" t="s">
        <v>273</v>
      </c>
    </row>
    <row r="10" spans="1:25" ht="35.25" customHeight="1">
      <c r="A10" s="91">
        <v>7</v>
      </c>
      <c r="B10" s="95" t="s">
        <v>20</v>
      </c>
      <c r="C10" s="85" t="s">
        <v>239</v>
      </c>
      <c r="D10" s="74" t="s">
        <v>148</v>
      </c>
      <c r="E10" s="82">
        <v>8</v>
      </c>
      <c r="F10" s="95" t="s">
        <v>12</v>
      </c>
      <c r="G10" s="91">
        <v>0</v>
      </c>
      <c r="H10" s="91">
        <v>0</v>
      </c>
      <c r="I10" s="91">
        <v>3</v>
      </c>
      <c r="J10" s="91">
        <v>5</v>
      </c>
      <c r="K10" s="91">
        <v>10</v>
      </c>
      <c r="L10" s="91">
        <v>1</v>
      </c>
      <c r="M10" s="91">
        <v>2</v>
      </c>
      <c r="N10" s="91">
        <v>7</v>
      </c>
      <c r="O10" s="91">
        <v>1</v>
      </c>
      <c r="P10" s="91">
        <v>1</v>
      </c>
      <c r="Q10" s="91">
        <v>7</v>
      </c>
      <c r="R10" s="91">
        <v>8</v>
      </c>
      <c r="S10" s="91">
        <v>13</v>
      </c>
      <c r="T10" s="91">
        <v>8</v>
      </c>
      <c r="U10" s="91">
        <f t="shared" si="0"/>
        <v>66</v>
      </c>
      <c r="V10" s="102"/>
      <c r="W10" s="175">
        <v>66</v>
      </c>
      <c r="X10" s="175">
        <v>5</v>
      </c>
      <c r="Y10" s="102" t="s">
        <v>273</v>
      </c>
    </row>
    <row r="11" spans="1:25" ht="34.5" customHeight="1">
      <c r="A11" s="91">
        <v>8</v>
      </c>
      <c r="B11" s="26" t="s">
        <v>160</v>
      </c>
      <c r="C11" s="85" t="s">
        <v>228</v>
      </c>
      <c r="D11" s="173" t="s">
        <v>158</v>
      </c>
      <c r="E11" s="82">
        <v>8</v>
      </c>
      <c r="F11" s="26" t="s">
        <v>159</v>
      </c>
      <c r="G11" s="91">
        <v>1</v>
      </c>
      <c r="H11" s="91">
        <v>0</v>
      </c>
      <c r="I11" s="91">
        <v>2</v>
      </c>
      <c r="J11" s="91">
        <v>5</v>
      </c>
      <c r="K11" s="91">
        <v>10</v>
      </c>
      <c r="L11" s="91">
        <v>1</v>
      </c>
      <c r="M11" s="91">
        <v>3</v>
      </c>
      <c r="N11" s="91">
        <v>7</v>
      </c>
      <c r="O11" s="91">
        <v>1</v>
      </c>
      <c r="P11" s="91">
        <v>1</v>
      </c>
      <c r="Q11" s="91">
        <v>7</v>
      </c>
      <c r="R11" s="91">
        <v>12</v>
      </c>
      <c r="S11" s="91">
        <v>6</v>
      </c>
      <c r="T11" s="91">
        <v>8</v>
      </c>
      <c r="U11" s="91">
        <f t="shared" si="0"/>
        <v>64</v>
      </c>
      <c r="V11" s="8"/>
      <c r="W11" s="46">
        <v>64</v>
      </c>
      <c r="X11" s="46">
        <v>6</v>
      </c>
      <c r="Y11" s="102" t="s">
        <v>273</v>
      </c>
    </row>
    <row r="12" spans="1:25" ht="33.75" customHeight="1">
      <c r="A12" s="91">
        <v>9</v>
      </c>
      <c r="B12" s="92" t="s">
        <v>67</v>
      </c>
      <c r="C12" s="85" t="s">
        <v>224</v>
      </c>
      <c r="D12" s="95" t="s">
        <v>61</v>
      </c>
      <c r="E12" s="82">
        <v>8</v>
      </c>
      <c r="F12" s="95" t="s">
        <v>62</v>
      </c>
      <c r="G12" s="91">
        <v>1</v>
      </c>
      <c r="H12" s="91">
        <v>1</v>
      </c>
      <c r="I12" s="91">
        <v>2</v>
      </c>
      <c r="J12" s="91">
        <v>4</v>
      </c>
      <c r="K12" s="91">
        <v>8</v>
      </c>
      <c r="L12" s="91">
        <v>1</v>
      </c>
      <c r="M12" s="91">
        <v>2</v>
      </c>
      <c r="N12" s="91">
        <v>7</v>
      </c>
      <c r="O12" s="91">
        <v>1</v>
      </c>
      <c r="P12" s="91">
        <v>1</v>
      </c>
      <c r="Q12" s="91">
        <v>7</v>
      </c>
      <c r="R12" s="91">
        <v>18</v>
      </c>
      <c r="S12" s="91">
        <v>6</v>
      </c>
      <c r="T12" s="91">
        <v>4</v>
      </c>
      <c r="U12" s="91">
        <f t="shared" si="0"/>
        <v>63</v>
      </c>
      <c r="V12" s="103"/>
      <c r="W12" s="46">
        <v>63</v>
      </c>
      <c r="X12" s="46">
        <v>7</v>
      </c>
      <c r="Y12" s="102" t="s">
        <v>273</v>
      </c>
    </row>
    <row r="13" spans="1:25" ht="34.5" customHeight="1">
      <c r="A13" s="91">
        <v>10</v>
      </c>
      <c r="B13" s="22" t="s">
        <v>103</v>
      </c>
      <c r="C13" s="200" t="s">
        <v>234</v>
      </c>
      <c r="D13" s="22" t="s">
        <v>145</v>
      </c>
      <c r="E13" s="82">
        <v>8</v>
      </c>
      <c r="F13" s="22" t="s">
        <v>101</v>
      </c>
      <c r="G13" s="91">
        <v>1</v>
      </c>
      <c r="H13" s="91">
        <v>0</v>
      </c>
      <c r="I13" s="91">
        <v>2</v>
      </c>
      <c r="J13" s="91">
        <v>3</v>
      </c>
      <c r="K13" s="91">
        <v>10</v>
      </c>
      <c r="L13" s="91">
        <v>1</v>
      </c>
      <c r="M13" s="91">
        <v>3</v>
      </c>
      <c r="N13" s="91">
        <v>2</v>
      </c>
      <c r="O13" s="91">
        <v>0</v>
      </c>
      <c r="P13" s="91">
        <v>0</v>
      </c>
      <c r="Q13" s="91">
        <v>3</v>
      </c>
      <c r="R13" s="91">
        <v>14</v>
      </c>
      <c r="S13" s="91">
        <v>15</v>
      </c>
      <c r="T13" s="110">
        <v>4</v>
      </c>
      <c r="U13" s="91">
        <f t="shared" si="0"/>
        <v>58</v>
      </c>
      <c r="V13" s="8"/>
      <c r="W13" s="46">
        <v>58</v>
      </c>
      <c r="X13" s="46">
        <v>8</v>
      </c>
      <c r="Y13" s="102" t="s">
        <v>273</v>
      </c>
    </row>
    <row r="14" spans="1:25" ht="34.5" customHeight="1">
      <c r="A14" s="91">
        <v>11</v>
      </c>
      <c r="B14" s="25" t="s">
        <v>88</v>
      </c>
      <c r="C14" s="133" t="s">
        <v>233</v>
      </c>
      <c r="D14" s="106" t="s">
        <v>86</v>
      </c>
      <c r="E14" s="82">
        <v>8</v>
      </c>
      <c r="F14" s="25" t="s">
        <v>87</v>
      </c>
      <c r="G14" s="91">
        <v>1</v>
      </c>
      <c r="H14" s="91">
        <v>0</v>
      </c>
      <c r="I14" s="91">
        <v>2</v>
      </c>
      <c r="J14" s="91">
        <v>5</v>
      </c>
      <c r="K14" s="91">
        <v>4</v>
      </c>
      <c r="L14" s="91">
        <v>1</v>
      </c>
      <c r="M14" s="91">
        <v>3</v>
      </c>
      <c r="N14" s="91">
        <v>3</v>
      </c>
      <c r="O14" s="91">
        <v>1</v>
      </c>
      <c r="P14" s="91">
        <v>0</v>
      </c>
      <c r="Q14" s="91">
        <v>4</v>
      </c>
      <c r="R14" s="91">
        <v>4</v>
      </c>
      <c r="S14" s="91">
        <v>10</v>
      </c>
      <c r="T14" s="91">
        <v>8</v>
      </c>
      <c r="U14" s="91">
        <f t="shared" si="0"/>
        <v>46</v>
      </c>
      <c r="V14" s="8"/>
      <c r="W14" s="46">
        <v>46</v>
      </c>
      <c r="X14" s="46">
        <v>9</v>
      </c>
      <c r="Y14" s="102" t="s">
        <v>274</v>
      </c>
    </row>
    <row r="15" spans="1:25" ht="31.5" customHeight="1">
      <c r="A15" s="91">
        <v>12</v>
      </c>
      <c r="B15" s="102" t="s">
        <v>17</v>
      </c>
      <c r="C15" s="85" t="s">
        <v>238</v>
      </c>
      <c r="D15" s="19" t="s">
        <v>13</v>
      </c>
      <c r="E15" s="82">
        <v>8</v>
      </c>
      <c r="F15" s="95" t="s">
        <v>12</v>
      </c>
      <c r="G15" s="91">
        <v>0</v>
      </c>
      <c r="H15" s="91">
        <v>0</v>
      </c>
      <c r="I15" s="91">
        <v>3</v>
      </c>
      <c r="J15" s="91">
        <v>5</v>
      </c>
      <c r="K15" s="91">
        <v>7</v>
      </c>
      <c r="L15" s="91">
        <v>1</v>
      </c>
      <c r="M15" s="91">
        <v>2</v>
      </c>
      <c r="N15" s="91">
        <v>7</v>
      </c>
      <c r="O15" s="91">
        <v>1</v>
      </c>
      <c r="P15" s="91">
        <v>1</v>
      </c>
      <c r="Q15" s="91">
        <v>7</v>
      </c>
      <c r="R15" s="91">
        <v>0</v>
      </c>
      <c r="S15" s="91">
        <v>0</v>
      </c>
      <c r="T15" s="91">
        <v>8</v>
      </c>
      <c r="U15" s="91">
        <f t="shared" si="0"/>
        <v>42</v>
      </c>
      <c r="V15" s="102"/>
      <c r="W15" s="175">
        <v>42</v>
      </c>
      <c r="X15" s="175">
        <v>10</v>
      </c>
      <c r="Y15" s="102" t="s">
        <v>274</v>
      </c>
    </row>
    <row r="16" spans="1:25" ht="31.5">
      <c r="A16" s="91">
        <v>13</v>
      </c>
      <c r="B16" s="26" t="s">
        <v>89</v>
      </c>
      <c r="C16" s="133" t="s">
        <v>232</v>
      </c>
      <c r="D16" s="106" t="s">
        <v>86</v>
      </c>
      <c r="E16" s="112">
        <v>8</v>
      </c>
      <c r="F16" s="26" t="s">
        <v>87</v>
      </c>
      <c r="G16" s="91">
        <v>1</v>
      </c>
      <c r="H16" s="91">
        <v>0</v>
      </c>
      <c r="I16" s="91">
        <v>2</v>
      </c>
      <c r="J16" s="91">
        <v>3</v>
      </c>
      <c r="K16" s="91">
        <v>4</v>
      </c>
      <c r="L16" s="91">
        <v>0</v>
      </c>
      <c r="M16" s="91">
        <v>1</v>
      </c>
      <c r="N16" s="91">
        <v>0</v>
      </c>
      <c r="O16" s="91">
        <v>0</v>
      </c>
      <c r="P16" s="91">
        <v>0</v>
      </c>
      <c r="Q16" s="91">
        <v>0</v>
      </c>
      <c r="R16" s="91">
        <v>2</v>
      </c>
      <c r="S16" s="91">
        <v>19</v>
      </c>
      <c r="T16" s="91">
        <v>4</v>
      </c>
      <c r="U16" s="91">
        <f t="shared" si="0"/>
        <v>36</v>
      </c>
      <c r="V16" s="8"/>
      <c r="W16" s="46">
        <v>36</v>
      </c>
      <c r="X16" s="46">
        <v>11</v>
      </c>
      <c r="Y16" s="102" t="s">
        <v>274</v>
      </c>
    </row>
    <row r="17" spans="1:25" ht="31.5">
      <c r="A17" s="91">
        <v>14</v>
      </c>
      <c r="B17" s="56" t="s">
        <v>130</v>
      </c>
      <c r="C17" s="85" t="s">
        <v>230</v>
      </c>
      <c r="D17" s="56" t="s">
        <v>131</v>
      </c>
      <c r="E17" s="82">
        <v>8</v>
      </c>
      <c r="F17" s="56" t="s">
        <v>132</v>
      </c>
      <c r="G17" s="59">
        <v>1</v>
      </c>
      <c r="H17" s="59">
        <v>0</v>
      </c>
      <c r="I17" s="59">
        <v>2</v>
      </c>
      <c r="J17" s="59">
        <v>4</v>
      </c>
      <c r="K17" s="59">
        <v>7</v>
      </c>
      <c r="L17" s="59">
        <v>1</v>
      </c>
      <c r="M17" s="59">
        <v>1</v>
      </c>
      <c r="N17" s="59">
        <v>5</v>
      </c>
      <c r="O17" s="59">
        <v>0</v>
      </c>
      <c r="P17" s="59">
        <v>0</v>
      </c>
      <c r="Q17" s="59">
        <v>1</v>
      </c>
      <c r="R17" s="59">
        <v>0</v>
      </c>
      <c r="S17" s="59">
        <v>12</v>
      </c>
      <c r="T17" s="59">
        <v>0</v>
      </c>
      <c r="U17" s="59">
        <f t="shared" si="0"/>
        <v>34</v>
      </c>
      <c r="V17" s="8"/>
      <c r="W17" s="46">
        <v>34</v>
      </c>
      <c r="X17" s="46">
        <v>12</v>
      </c>
      <c r="Y17" s="102" t="s">
        <v>274</v>
      </c>
    </row>
    <row r="18" spans="1:25" ht="31.5">
      <c r="A18" s="91">
        <v>15</v>
      </c>
      <c r="B18" s="25" t="s">
        <v>91</v>
      </c>
      <c r="C18" s="133" t="s">
        <v>231</v>
      </c>
      <c r="D18" s="106" t="s">
        <v>86</v>
      </c>
      <c r="E18" s="82">
        <v>8</v>
      </c>
      <c r="F18" s="25" t="s">
        <v>87</v>
      </c>
      <c r="G18" s="91">
        <v>1</v>
      </c>
      <c r="H18" s="91">
        <v>0</v>
      </c>
      <c r="I18" s="91">
        <v>1</v>
      </c>
      <c r="J18" s="91">
        <v>5</v>
      </c>
      <c r="K18" s="91">
        <v>8</v>
      </c>
      <c r="L18" s="91">
        <v>0</v>
      </c>
      <c r="M18" s="91">
        <v>1</v>
      </c>
      <c r="N18" s="91">
        <v>0</v>
      </c>
      <c r="O18" s="91">
        <v>1</v>
      </c>
      <c r="P18" s="91">
        <v>1</v>
      </c>
      <c r="Q18" s="91">
        <v>1</v>
      </c>
      <c r="R18" s="91">
        <v>2</v>
      </c>
      <c r="S18" s="91">
        <v>0</v>
      </c>
      <c r="T18" s="91">
        <v>4</v>
      </c>
      <c r="U18" s="91">
        <f t="shared" si="0"/>
        <v>25</v>
      </c>
      <c r="V18" s="8"/>
      <c r="W18" s="46">
        <v>25</v>
      </c>
      <c r="X18" s="46">
        <v>13</v>
      </c>
      <c r="Y18" s="102" t="s">
        <v>274</v>
      </c>
    </row>
    <row r="19" spans="1:25" ht="31.5">
      <c r="A19" s="91">
        <v>16</v>
      </c>
      <c r="B19" s="95" t="s">
        <v>31</v>
      </c>
      <c r="C19" s="203" t="s">
        <v>226</v>
      </c>
      <c r="D19" s="126" t="s">
        <v>29</v>
      </c>
      <c r="E19" s="82">
        <v>8</v>
      </c>
      <c r="F19" s="19" t="s">
        <v>30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3</v>
      </c>
      <c r="R19" s="91">
        <v>0</v>
      </c>
      <c r="S19" s="91">
        <v>18</v>
      </c>
      <c r="T19" s="91">
        <v>0</v>
      </c>
      <c r="U19" s="91">
        <f t="shared" si="0"/>
        <v>21</v>
      </c>
      <c r="V19" s="8"/>
      <c r="W19" s="46">
        <v>21</v>
      </c>
      <c r="X19" s="46">
        <v>14</v>
      </c>
      <c r="Y19" s="102" t="s">
        <v>274</v>
      </c>
    </row>
    <row r="20" spans="1:25" ht="34.5" customHeight="1">
      <c r="A20" s="91">
        <v>17</v>
      </c>
      <c r="B20" s="84" t="s">
        <v>126</v>
      </c>
      <c r="C20" s="121"/>
      <c r="D20" s="95" t="s">
        <v>147</v>
      </c>
      <c r="E20" s="112">
        <v>8</v>
      </c>
      <c r="F20" s="96" t="s">
        <v>125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0" t="s">
        <v>254</v>
      </c>
      <c r="V20" s="8"/>
      <c r="W20" s="46"/>
      <c r="X20" s="46"/>
      <c r="Y20" s="102"/>
    </row>
    <row r="21" spans="1:25" ht="33.75" customHeight="1">
      <c r="A21" s="91">
        <v>18</v>
      </c>
      <c r="B21" s="84" t="s">
        <v>38</v>
      </c>
      <c r="C21" s="47"/>
      <c r="D21" s="95" t="s">
        <v>34</v>
      </c>
      <c r="E21" s="112">
        <v>8</v>
      </c>
      <c r="F21" s="95" t="s">
        <v>36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0" t="s">
        <v>254</v>
      </c>
      <c r="V21" s="8"/>
      <c r="W21" s="46"/>
      <c r="X21" s="46"/>
      <c r="Y21" s="102"/>
    </row>
    <row r="22" spans="1:25" ht="31.5">
      <c r="A22" s="91">
        <v>19</v>
      </c>
      <c r="B22" s="211" t="s">
        <v>90</v>
      </c>
      <c r="C22" s="47"/>
      <c r="D22" s="106" t="s">
        <v>86</v>
      </c>
      <c r="E22" s="112">
        <v>8</v>
      </c>
      <c r="F22" s="25" t="s">
        <v>87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0" t="s">
        <v>254</v>
      </c>
      <c r="V22" s="8"/>
      <c r="W22" s="46"/>
      <c r="X22" s="46"/>
      <c r="Y22" s="102"/>
    </row>
    <row r="23" spans="1:25">
      <c r="A23" s="91"/>
      <c r="B23" s="101"/>
      <c r="C23" s="85"/>
      <c r="D23" s="101"/>
      <c r="E23" s="8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91"/>
      <c r="R23" s="91"/>
      <c r="S23" s="91"/>
      <c r="T23" s="1"/>
      <c r="U23" s="46"/>
      <c r="V23" s="8"/>
      <c r="W23" s="46"/>
      <c r="X23" s="46"/>
      <c r="Y23" s="103"/>
    </row>
    <row r="24" spans="1:25">
      <c r="A24" s="91"/>
      <c r="B24" s="101"/>
      <c r="C24" s="212"/>
      <c r="D24" s="101"/>
      <c r="E24" s="44"/>
      <c r="F24" s="101"/>
      <c r="G24" s="69"/>
      <c r="H24" s="1"/>
      <c r="I24" s="1"/>
      <c r="J24" s="1"/>
      <c r="K24" s="1"/>
      <c r="L24" s="1"/>
      <c r="M24" s="1"/>
      <c r="N24" s="1"/>
      <c r="O24" s="1"/>
      <c r="P24" s="1"/>
      <c r="Q24" s="91"/>
      <c r="R24" s="91"/>
      <c r="S24" s="91"/>
      <c r="T24" s="1"/>
      <c r="U24" s="46"/>
      <c r="V24" s="8"/>
      <c r="W24" s="46"/>
      <c r="X24" s="46"/>
      <c r="Y24" s="103"/>
    </row>
    <row r="25" spans="1:25">
      <c r="A25" s="200"/>
      <c r="B25" s="148" t="s">
        <v>257</v>
      </c>
      <c r="C25" s="164"/>
      <c r="D25" s="145"/>
      <c r="E25" s="108"/>
      <c r="F25" s="223"/>
      <c r="G25" s="138"/>
      <c r="H25" s="94"/>
      <c r="I25" s="1"/>
      <c r="J25" s="1"/>
      <c r="K25" s="1"/>
      <c r="L25" s="1"/>
      <c r="M25" s="1"/>
      <c r="N25" s="1"/>
      <c r="O25" s="1"/>
      <c r="P25" s="1"/>
      <c r="Q25" s="91"/>
      <c r="R25" s="91"/>
      <c r="S25" s="91"/>
      <c r="T25" s="1"/>
      <c r="U25" s="46"/>
      <c r="V25" s="8"/>
      <c r="W25" s="46"/>
      <c r="X25" s="46"/>
      <c r="Y25" s="103"/>
    </row>
    <row r="26" spans="1:25">
      <c r="A26" s="200"/>
      <c r="B26" s="148" t="s">
        <v>258</v>
      </c>
      <c r="C26" s="164"/>
      <c r="D26" s="241"/>
      <c r="E26" s="108"/>
      <c r="F26" s="225"/>
      <c r="G26" s="138"/>
      <c r="H26" s="94"/>
      <c r="I26" s="1"/>
      <c r="J26" s="1"/>
      <c r="K26" s="1"/>
      <c r="L26" s="1"/>
      <c r="M26" s="1"/>
      <c r="N26" s="1"/>
      <c r="O26" s="1"/>
      <c r="P26" s="1"/>
      <c r="Q26" s="91"/>
      <c r="R26" s="91"/>
      <c r="S26" s="91"/>
      <c r="T26" s="1"/>
      <c r="U26" s="46"/>
      <c r="V26" s="8"/>
      <c r="W26" s="46"/>
      <c r="X26" s="46"/>
      <c r="Y26" s="103"/>
    </row>
    <row r="27" spans="1:25">
      <c r="A27" s="200"/>
      <c r="B27" s="148" t="s">
        <v>259</v>
      </c>
      <c r="C27" s="222"/>
      <c r="D27" s="145"/>
      <c r="E27" s="108"/>
      <c r="F27" s="220"/>
      <c r="G27" s="138"/>
      <c r="H27" s="94"/>
      <c r="I27" s="91"/>
      <c r="J27" s="91"/>
      <c r="K27" s="91"/>
      <c r="L27" s="91"/>
      <c r="M27" s="91"/>
      <c r="N27" s="1"/>
      <c r="O27" s="1"/>
      <c r="P27" s="1"/>
      <c r="Q27" s="91"/>
      <c r="R27" s="91"/>
      <c r="S27" s="91"/>
      <c r="T27" s="1"/>
      <c r="U27" s="46"/>
      <c r="V27" s="8"/>
      <c r="W27" s="46"/>
      <c r="X27" s="46"/>
      <c r="Y27" s="103"/>
    </row>
    <row r="28" spans="1:25">
      <c r="A28" s="200"/>
      <c r="B28" s="148" t="s">
        <v>260</v>
      </c>
      <c r="C28" s="164"/>
      <c r="D28" s="145"/>
      <c r="E28" s="108"/>
      <c r="F28" s="145"/>
      <c r="G28" s="138"/>
      <c r="H28" s="94"/>
      <c r="I28" s="1"/>
      <c r="J28" s="1"/>
      <c r="K28" s="1"/>
      <c r="L28" s="1"/>
      <c r="M28" s="1"/>
      <c r="N28" s="1"/>
      <c r="O28" s="1"/>
      <c r="P28" s="1"/>
      <c r="Q28" s="91"/>
      <c r="R28" s="91"/>
      <c r="S28" s="91"/>
      <c r="T28" s="1"/>
      <c r="U28" s="46"/>
      <c r="V28" s="8"/>
      <c r="W28" s="46"/>
      <c r="X28" s="46"/>
      <c r="Y28" s="103"/>
    </row>
    <row r="29" spans="1:25">
      <c r="A29" s="200"/>
      <c r="B29" s="148"/>
      <c r="C29" s="164"/>
      <c r="D29" s="249"/>
      <c r="E29" s="108"/>
      <c r="F29" s="145"/>
      <c r="G29" s="138"/>
      <c r="H29" s="94"/>
      <c r="I29" s="91"/>
      <c r="J29" s="91"/>
      <c r="K29" s="91"/>
      <c r="L29" s="91"/>
      <c r="M29" s="91"/>
      <c r="N29" s="1"/>
      <c r="O29" s="1"/>
      <c r="P29" s="1"/>
      <c r="Q29" s="91"/>
      <c r="R29" s="91"/>
      <c r="S29" s="91"/>
      <c r="T29" s="1"/>
      <c r="U29" s="46"/>
      <c r="V29" s="8"/>
      <c r="W29" s="46"/>
      <c r="X29" s="46"/>
      <c r="Y29" s="103"/>
    </row>
    <row r="30" spans="1:25">
      <c r="A30" s="200"/>
      <c r="B30" s="148" t="s">
        <v>261</v>
      </c>
      <c r="C30" s="164"/>
      <c r="D30" s="249"/>
      <c r="E30" s="108"/>
      <c r="F30" s="145"/>
      <c r="G30" s="138"/>
      <c r="H30" s="94"/>
      <c r="I30" s="1"/>
      <c r="J30" s="1"/>
      <c r="K30" s="1"/>
      <c r="L30" s="1"/>
      <c r="M30" s="1"/>
      <c r="N30" s="1"/>
      <c r="O30" s="1"/>
      <c r="P30" s="1"/>
      <c r="Q30" s="91"/>
      <c r="R30" s="91"/>
      <c r="S30" s="91"/>
      <c r="T30" s="1"/>
      <c r="U30" s="46"/>
      <c r="V30" s="103"/>
      <c r="W30" s="46"/>
      <c r="X30" s="46"/>
      <c r="Y30" s="103"/>
    </row>
    <row r="31" spans="1:25">
      <c r="A31" s="200"/>
      <c r="B31" s="148" t="s">
        <v>262</v>
      </c>
      <c r="C31" s="164"/>
      <c r="D31" s="249"/>
      <c r="E31" s="108"/>
      <c r="F31" s="145"/>
      <c r="G31" s="108"/>
      <c r="H31" s="112"/>
      <c r="I31" s="5"/>
      <c r="J31" s="5"/>
      <c r="K31" s="5"/>
      <c r="L31" s="5"/>
      <c r="M31" s="5"/>
      <c r="N31" s="1"/>
      <c r="O31" s="1"/>
      <c r="P31" s="1"/>
      <c r="Q31" s="91"/>
      <c r="R31" s="91"/>
      <c r="S31" s="91"/>
      <c r="T31" s="1"/>
      <c r="U31" s="46"/>
      <c r="V31" s="103"/>
      <c r="W31" s="46"/>
      <c r="X31" s="46"/>
      <c r="Y31" s="103"/>
    </row>
    <row r="32" spans="1:25">
      <c r="A32" s="200"/>
      <c r="B32" s="148" t="s">
        <v>263</v>
      </c>
      <c r="C32" s="164"/>
      <c r="D32" s="249"/>
      <c r="E32" s="108"/>
      <c r="F32" s="145"/>
      <c r="G32" s="108"/>
      <c r="H32" s="112"/>
      <c r="I32" s="100"/>
      <c r="J32" s="100"/>
      <c r="K32" s="100"/>
      <c r="L32" s="100"/>
      <c r="M32" s="100"/>
      <c r="N32" s="1"/>
      <c r="O32" s="1"/>
      <c r="P32" s="1"/>
      <c r="Q32" s="91"/>
      <c r="R32" s="91"/>
      <c r="S32" s="91"/>
      <c r="T32" s="1"/>
      <c r="U32" s="46"/>
      <c r="V32" s="103"/>
      <c r="W32" s="46"/>
      <c r="X32" s="46"/>
      <c r="Y32" s="103"/>
    </row>
    <row r="33" spans="1:25">
      <c r="A33" s="200"/>
      <c r="B33" s="148" t="s">
        <v>264</v>
      </c>
      <c r="C33" s="164"/>
      <c r="D33" s="145"/>
      <c r="E33" s="108"/>
      <c r="F33" s="145"/>
      <c r="G33" s="138"/>
      <c r="H33" s="94"/>
      <c r="I33" s="1"/>
      <c r="J33" s="1"/>
      <c r="K33" s="1"/>
      <c r="L33" s="1"/>
      <c r="M33" s="1"/>
      <c r="N33" s="1"/>
      <c r="O33" s="1"/>
      <c r="P33" s="1"/>
      <c r="Q33" s="91"/>
      <c r="R33" s="91"/>
      <c r="S33" s="91"/>
      <c r="T33" s="1"/>
      <c r="U33" s="46"/>
      <c r="V33" s="8"/>
      <c r="W33" s="46"/>
      <c r="X33" s="46"/>
      <c r="Y33" s="103"/>
    </row>
    <row r="34" spans="1:25">
      <c r="A34" s="200"/>
      <c r="B34" s="148" t="s">
        <v>265</v>
      </c>
      <c r="C34" s="164"/>
      <c r="D34" s="145"/>
      <c r="E34" s="108"/>
      <c r="F34" s="220"/>
      <c r="G34" s="138"/>
      <c r="H34" s="94"/>
      <c r="I34" s="1"/>
      <c r="J34" s="1"/>
      <c r="K34" s="1"/>
      <c r="L34" s="1"/>
      <c r="M34" s="1"/>
      <c r="N34" s="1"/>
      <c r="O34" s="1"/>
      <c r="P34" s="1"/>
      <c r="Q34" s="91"/>
      <c r="R34" s="91"/>
      <c r="S34" s="91"/>
      <c r="T34" s="1"/>
      <c r="U34" s="46"/>
      <c r="V34" s="8"/>
      <c r="W34" s="46"/>
      <c r="X34" s="46"/>
      <c r="Y34" s="103"/>
    </row>
    <row r="35" spans="1:25">
      <c r="A35" s="200"/>
      <c r="B35" s="148" t="s">
        <v>266</v>
      </c>
      <c r="C35" s="164"/>
      <c r="D35" s="145"/>
      <c r="E35" s="108"/>
      <c r="F35" s="145"/>
      <c r="G35" s="138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46"/>
      <c r="V35" s="41"/>
      <c r="W35" s="46"/>
      <c r="X35" s="46"/>
      <c r="Y35" s="103"/>
    </row>
    <row r="36" spans="1:25">
      <c r="A36" s="200"/>
      <c r="B36" s="148" t="s">
        <v>267</v>
      </c>
      <c r="C36" s="164"/>
      <c r="D36" s="145"/>
      <c r="E36" s="108"/>
      <c r="F36" s="145"/>
      <c r="G36" s="138"/>
      <c r="H36" s="94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46"/>
      <c r="V36" s="41"/>
      <c r="W36" s="46"/>
      <c r="X36" s="46"/>
      <c r="Y36" s="103"/>
    </row>
    <row r="37" spans="1:25">
      <c r="A37" s="200"/>
      <c r="B37" s="148" t="s">
        <v>268</v>
      </c>
      <c r="C37" s="164"/>
      <c r="D37" s="145"/>
      <c r="E37" s="108"/>
      <c r="F37" s="228"/>
      <c r="G37" s="138"/>
      <c r="H37" s="9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46"/>
      <c r="V37" s="41"/>
      <c r="W37" s="46"/>
      <c r="X37" s="46"/>
      <c r="Y37" s="103"/>
    </row>
    <row r="38" spans="1:25">
      <c r="A38" s="200"/>
      <c r="B38" s="148" t="s">
        <v>269</v>
      </c>
      <c r="C38" s="164"/>
      <c r="D38" s="145"/>
      <c r="E38" s="108"/>
      <c r="F38" s="145"/>
      <c r="G38" s="138"/>
      <c r="H38" s="94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46"/>
      <c r="V38" s="41"/>
      <c r="W38" s="46"/>
      <c r="X38" s="46"/>
      <c r="Y38" s="103"/>
    </row>
    <row r="39" spans="1:25">
      <c r="A39" s="200"/>
      <c r="B39" s="148" t="s">
        <v>270</v>
      </c>
      <c r="C39" s="222"/>
      <c r="D39" s="145"/>
      <c r="E39" s="108"/>
      <c r="F39" s="145"/>
      <c r="G39" s="108"/>
      <c r="H39" s="112"/>
      <c r="I39" s="100"/>
      <c r="J39" s="100"/>
      <c r="K39" s="100"/>
      <c r="L39" s="100"/>
      <c r="M39" s="100"/>
      <c r="N39" s="35"/>
      <c r="O39" s="35"/>
      <c r="P39" s="35"/>
      <c r="Q39" s="91"/>
      <c r="R39" s="91"/>
      <c r="S39" s="91"/>
      <c r="T39" s="35"/>
      <c r="U39" s="46"/>
      <c r="V39" s="41"/>
      <c r="W39" s="46"/>
      <c r="X39" s="46"/>
      <c r="Y39" s="103"/>
    </row>
    <row r="40" spans="1:25">
      <c r="A40" s="200"/>
      <c r="B40" s="148" t="s">
        <v>271</v>
      </c>
      <c r="C40" s="164"/>
      <c r="D40" s="145"/>
      <c r="E40" s="108"/>
      <c r="F40" s="145"/>
      <c r="G40" s="138"/>
      <c r="H40" s="94"/>
      <c r="I40" s="35"/>
      <c r="J40" s="35"/>
      <c r="K40" s="35"/>
      <c r="L40" s="35"/>
      <c r="M40" s="35"/>
      <c r="N40" s="35"/>
      <c r="O40" s="35"/>
      <c r="P40" s="35"/>
      <c r="Q40" s="91"/>
      <c r="R40" s="91"/>
      <c r="S40" s="91"/>
      <c r="T40" s="35"/>
      <c r="U40" s="46"/>
      <c r="V40" s="41"/>
      <c r="W40" s="46"/>
      <c r="X40" s="46"/>
      <c r="Y40" s="103"/>
    </row>
    <row r="41" spans="1:25">
      <c r="A41" s="91"/>
      <c r="B41" s="229"/>
      <c r="C41" s="217"/>
      <c r="D41" s="248"/>
      <c r="E41" s="218"/>
      <c r="F41" s="237"/>
      <c r="G41" s="219"/>
      <c r="H41" s="35"/>
      <c r="I41" s="35"/>
      <c r="J41" s="35"/>
      <c r="K41" s="35"/>
      <c r="L41" s="35"/>
      <c r="M41" s="35"/>
      <c r="N41" s="35"/>
      <c r="O41" s="35"/>
      <c r="P41" s="35"/>
      <c r="Q41" s="91"/>
      <c r="R41" s="91"/>
      <c r="S41" s="91"/>
      <c r="T41" s="35"/>
      <c r="U41" s="46"/>
      <c r="V41" s="41"/>
      <c r="W41" s="46"/>
      <c r="X41" s="46"/>
      <c r="Y41" s="103"/>
    </row>
    <row r="42" spans="1:25">
      <c r="A42" s="91"/>
      <c r="B42" s="95"/>
      <c r="C42" s="85"/>
      <c r="D42" s="33"/>
      <c r="E42" s="82"/>
      <c r="F42" s="2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91"/>
      <c r="R42" s="91"/>
      <c r="S42" s="91"/>
      <c r="T42" s="35"/>
      <c r="U42" s="46"/>
      <c r="V42" s="41"/>
      <c r="W42" s="46"/>
      <c r="X42" s="46"/>
      <c r="Y42" s="103"/>
    </row>
    <row r="43" spans="1:25">
      <c r="A43" s="91"/>
      <c r="B43" s="92"/>
      <c r="C43" s="121"/>
      <c r="D43" s="101"/>
      <c r="E43" s="82"/>
      <c r="F43" s="2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91"/>
      <c r="R43" s="91"/>
      <c r="S43" s="91"/>
      <c r="T43" s="35"/>
      <c r="U43" s="46"/>
      <c r="V43" s="41"/>
      <c r="W43" s="46"/>
      <c r="X43" s="46"/>
      <c r="Y43" s="103"/>
    </row>
    <row r="44" spans="1:25">
      <c r="A44" s="91"/>
      <c r="B44" s="102"/>
      <c r="C44" s="85"/>
      <c r="D44" s="107"/>
      <c r="E44" s="82"/>
      <c r="F44" s="10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91"/>
      <c r="R44" s="91"/>
      <c r="S44" s="91"/>
      <c r="T44" s="35"/>
      <c r="U44" s="46"/>
      <c r="V44" s="41"/>
      <c r="W44" s="46"/>
      <c r="X44" s="46"/>
      <c r="Y44" s="103"/>
    </row>
    <row r="45" spans="1:25">
      <c r="A45" s="91"/>
      <c r="B45" s="92"/>
      <c r="C45" s="85"/>
      <c r="D45" s="39"/>
      <c r="E45" s="82"/>
      <c r="F45" s="37"/>
      <c r="G45" s="100"/>
      <c r="H45" s="100"/>
      <c r="I45" s="100"/>
      <c r="J45" s="100"/>
      <c r="K45" s="100"/>
      <c r="L45" s="100"/>
      <c r="M45" s="100"/>
      <c r="N45" s="35"/>
      <c r="O45" s="35"/>
      <c r="P45" s="35"/>
      <c r="Q45" s="91"/>
      <c r="R45" s="91"/>
      <c r="S45" s="91"/>
      <c r="T45" s="35"/>
      <c r="U45" s="46"/>
      <c r="V45" s="41"/>
      <c r="W45" s="46"/>
      <c r="X45" s="46"/>
      <c r="Y45" s="103"/>
    </row>
    <row r="46" spans="1:25">
      <c r="A46" s="91"/>
      <c r="B46" s="40"/>
      <c r="C46" s="85"/>
      <c r="D46" s="39"/>
      <c r="E46" s="82"/>
      <c r="F46" s="3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91"/>
      <c r="R46" s="91"/>
      <c r="S46" s="91"/>
      <c r="T46" s="35"/>
      <c r="U46" s="46"/>
      <c r="V46" s="41"/>
      <c r="W46" s="46"/>
      <c r="X46" s="46"/>
      <c r="Y46" s="103"/>
    </row>
    <row r="47" spans="1:25">
      <c r="A47" s="91"/>
      <c r="B47" s="102"/>
      <c r="C47" s="85"/>
      <c r="D47" s="101"/>
      <c r="E47" s="82"/>
      <c r="F47" s="10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91"/>
      <c r="R47" s="91"/>
      <c r="S47" s="91"/>
      <c r="T47" s="35"/>
      <c r="U47" s="46"/>
      <c r="V47" s="41"/>
      <c r="W47" s="46"/>
      <c r="X47" s="46"/>
      <c r="Y47" s="103"/>
    </row>
    <row r="48" spans="1:25">
      <c r="A48" s="91"/>
      <c r="B48" s="95"/>
      <c r="C48" s="85"/>
      <c r="D48" s="33"/>
      <c r="E48" s="82"/>
      <c r="F48" s="3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91"/>
      <c r="R48" s="91"/>
      <c r="S48" s="91"/>
      <c r="T48" s="35"/>
      <c r="U48" s="46"/>
      <c r="V48" s="41"/>
      <c r="W48" s="46"/>
      <c r="X48" s="46"/>
      <c r="Y48" s="103"/>
    </row>
    <row r="49" spans="1:25">
      <c r="A49" s="91"/>
      <c r="B49" s="40"/>
      <c r="C49" s="133"/>
      <c r="D49" s="101"/>
      <c r="E49" s="82"/>
      <c r="F49" s="37"/>
      <c r="G49" s="100"/>
      <c r="H49" s="100"/>
      <c r="I49" s="100"/>
      <c r="J49" s="100"/>
      <c r="K49" s="100"/>
      <c r="L49" s="100"/>
      <c r="M49" s="100"/>
      <c r="N49" s="35"/>
      <c r="O49" s="35"/>
      <c r="P49" s="35"/>
      <c r="Q49" s="91"/>
      <c r="R49" s="91"/>
      <c r="S49" s="91"/>
      <c r="T49" s="35"/>
      <c r="U49" s="46"/>
      <c r="V49" s="41"/>
      <c r="W49" s="46"/>
      <c r="X49" s="46"/>
      <c r="Y49" s="103"/>
    </row>
    <row r="50" spans="1:25">
      <c r="A50" s="91"/>
      <c r="B50" s="40"/>
      <c r="C50" s="133"/>
      <c r="D50" s="101"/>
      <c r="E50" s="82"/>
      <c r="F50" s="3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91"/>
      <c r="R50" s="91"/>
      <c r="S50" s="91"/>
      <c r="T50" s="35"/>
      <c r="U50" s="46"/>
      <c r="V50" s="41"/>
      <c r="W50" s="46"/>
      <c r="X50" s="46"/>
      <c r="Y50" s="103"/>
    </row>
    <row r="51" spans="1:25">
      <c r="A51" s="91"/>
      <c r="B51" s="95"/>
      <c r="C51" s="121"/>
      <c r="D51" s="126"/>
      <c r="E51" s="82"/>
      <c r="F51" s="10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91"/>
      <c r="R51" s="91"/>
      <c r="S51" s="91"/>
      <c r="T51" s="35"/>
      <c r="U51" s="46"/>
      <c r="V51" s="41"/>
      <c r="W51" s="46"/>
      <c r="X51" s="46"/>
      <c r="Y51" s="103"/>
    </row>
    <row r="52" spans="1:25">
      <c r="A52" s="91"/>
      <c r="B52" s="102"/>
      <c r="C52" s="121"/>
      <c r="D52" s="118"/>
      <c r="E52" s="82"/>
      <c r="F52" s="104"/>
      <c r="G52" s="35"/>
      <c r="H52" s="35"/>
      <c r="I52" s="100"/>
      <c r="J52" s="100"/>
      <c r="K52" s="100"/>
      <c r="L52" s="100"/>
      <c r="M52" s="100"/>
      <c r="N52" s="35"/>
      <c r="O52" s="35"/>
      <c r="P52" s="35"/>
      <c r="Q52" s="91"/>
      <c r="R52" s="91"/>
      <c r="S52" s="91"/>
      <c r="T52" s="35"/>
      <c r="U52" s="46"/>
      <c r="V52" s="41"/>
      <c r="W52" s="46"/>
      <c r="X52" s="46"/>
      <c r="Y52" s="103"/>
    </row>
    <row r="53" spans="1:25">
      <c r="A53" s="91"/>
      <c r="B53" s="95"/>
      <c r="C53" s="121"/>
      <c r="D53" s="95"/>
      <c r="E53" s="82"/>
      <c r="F53" s="2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91"/>
      <c r="R53" s="91"/>
      <c r="S53" s="91"/>
      <c r="T53" s="35"/>
      <c r="U53" s="46"/>
      <c r="V53" s="41"/>
      <c r="W53" s="46"/>
      <c r="X53" s="46"/>
      <c r="Y53" s="103"/>
    </row>
    <row r="54" spans="1:25">
      <c r="A54" s="91"/>
      <c r="B54" s="2"/>
      <c r="C54" s="121"/>
      <c r="D54" s="2"/>
      <c r="E54" s="82"/>
      <c r="F54" s="2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91"/>
      <c r="R54" s="91"/>
      <c r="S54" s="91"/>
      <c r="T54" s="35"/>
      <c r="U54" s="46"/>
      <c r="V54" s="41"/>
      <c r="W54" s="46"/>
      <c r="X54" s="46"/>
      <c r="Y54" s="103"/>
    </row>
    <row r="55" spans="1:25">
      <c r="A55" s="91"/>
      <c r="B55" s="102"/>
      <c r="C55" s="85"/>
      <c r="D55" s="126"/>
      <c r="E55" s="82"/>
      <c r="F55" s="10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91"/>
      <c r="R55" s="91"/>
      <c r="S55" s="91"/>
      <c r="T55" s="35"/>
      <c r="U55" s="46"/>
      <c r="V55" s="41"/>
      <c r="W55" s="46"/>
      <c r="X55" s="46"/>
      <c r="Y55" s="103"/>
    </row>
    <row r="56" spans="1:25">
      <c r="A56" s="91"/>
      <c r="B56" s="40"/>
      <c r="C56" s="85"/>
      <c r="D56" s="101"/>
      <c r="E56" s="82"/>
      <c r="F56" s="9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91"/>
      <c r="R56" s="91"/>
      <c r="S56" s="91"/>
      <c r="T56" s="35"/>
      <c r="U56" s="46"/>
      <c r="V56" s="41"/>
      <c r="W56" s="46"/>
      <c r="X56" s="46"/>
      <c r="Y56" s="103"/>
    </row>
    <row r="57" spans="1:25">
      <c r="A57" s="91"/>
      <c r="B57" s="40"/>
      <c r="C57" s="85"/>
      <c r="D57" s="101"/>
      <c r="E57" s="82"/>
      <c r="F57" s="9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91"/>
      <c r="R57" s="91"/>
      <c r="S57" s="91"/>
      <c r="T57" s="35"/>
      <c r="U57" s="46"/>
      <c r="V57" s="41"/>
      <c r="W57" s="46"/>
      <c r="X57" s="46"/>
      <c r="Y57" s="103"/>
    </row>
    <row r="58" spans="1:25">
      <c r="A58" s="91"/>
      <c r="B58" s="40"/>
      <c r="C58" s="85"/>
      <c r="D58" s="95"/>
      <c r="E58" s="82"/>
      <c r="F58" s="10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91"/>
      <c r="R58" s="91"/>
      <c r="S58" s="91"/>
      <c r="T58" s="35"/>
      <c r="U58" s="46"/>
      <c r="V58" s="41"/>
      <c r="W58" s="46"/>
      <c r="X58" s="46"/>
      <c r="Y58" s="103"/>
    </row>
    <row r="59" spans="1:25">
      <c r="A59" s="91"/>
      <c r="B59" s="40"/>
      <c r="C59" s="121"/>
      <c r="D59" s="101"/>
      <c r="E59" s="112"/>
      <c r="F59" s="9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91"/>
      <c r="R59" s="91"/>
      <c r="S59" s="91"/>
      <c r="T59" s="35"/>
      <c r="U59" s="46"/>
      <c r="V59" s="41"/>
      <c r="W59" s="46"/>
      <c r="X59" s="46"/>
      <c r="Y59" s="103"/>
    </row>
    <row r="60" spans="1:25" ht="18.75">
      <c r="A60" s="91"/>
      <c r="B60" s="40"/>
      <c r="C60" s="121"/>
      <c r="D60" s="37"/>
      <c r="E60" s="142"/>
      <c r="F60" s="37"/>
      <c r="G60" s="91"/>
      <c r="H60" s="91"/>
      <c r="I60" s="91"/>
      <c r="J60" s="91"/>
      <c r="K60" s="91"/>
      <c r="L60" s="91"/>
      <c r="M60" s="91"/>
      <c r="N60" s="35"/>
      <c r="O60" s="35"/>
      <c r="P60" s="47"/>
      <c r="Q60" s="47"/>
      <c r="R60" s="47"/>
      <c r="S60" s="47"/>
      <c r="T60" s="47"/>
      <c r="U60" s="46"/>
      <c r="V60" s="41"/>
      <c r="W60" s="46"/>
      <c r="X60" s="46"/>
      <c r="Y60" s="103"/>
    </row>
    <row r="61" spans="1:25">
      <c r="A61" s="91"/>
      <c r="B61" s="102"/>
      <c r="C61" s="121"/>
      <c r="D61" s="95"/>
      <c r="E61" s="82"/>
      <c r="F61" s="95"/>
      <c r="G61" s="94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46"/>
      <c r="V61" s="41"/>
      <c r="W61" s="46"/>
      <c r="X61" s="46"/>
      <c r="Y61" s="103"/>
    </row>
    <row r="62" spans="1:25">
      <c r="A62" s="91"/>
      <c r="B62" s="102"/>
      <c r="C62" s="121"/>
      <c r="D62" s="95"/>
      <c r="E62" s="94"/>
      <c r="F62" s="95"/>
      <c r="G62" s="94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46"/>
      <c r="V62" s="41"/>
      <c r="W62" s="46"/>
      <c r="X62" s="46"/>
      <c r="Y62" s="103"/>
    </row>
    <row r="63" spans="1:25">
      <c r="A63" s="91"/>
      <c r="B63" s="84"/>
      <c r="C63" s="121"/>
      <c r="D63" s="84"/>
      <c r="E63" s="82"/>
      <c r="F63" s="84"/>
      <c r="G63" s="9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46"/>
      <c r="V63" s="41"/>
      <c r="W63" s="46"/>
      <c r="X63" s="46"/>
      <c r="Y63" s="103"/>
    </row>
    <row r="64" spans="1:25">
      <c r="A64" s="91"/>
      <c r="B64" s="102"/>
      <c r="C64" s="121"/>
      <c r="D64" s="96"/>
      <c r="E64" s="82"/>
      <c r="F64" s="96"/>
      <c r="G64" s="9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46"/>
      <c r="V64" s="41"/>
      <c r="W64" s="46"/>
      <c r="X64" s="46"/>
      <c r="Y64" s="103"/>
    </row>
    <row r="65" spans="1:25" ht="33.75" customHeight="1">
      <c r="A65" s="91"/>
      <c r="B65" s="102"/>
      <c r="C65" s="85"/>
      <c r="D65" s="107"/>
      <c r="E65" s="82"/>
      <c r="F65" s="104"/>
      <c r="G65" s="91"/>
      <c r="H65" s="48"/>
      <c r="I65" s="48"/>
      <c r="J65" s="48"/>
      <c r="K65" s="48"/>
      <c r="L65" s="48"/>
      <c r="M65" s="48"/>
      <c r="N65" s="48"/>
      <c r="O65" s="48"/>
      <c r="P65" s="48"/>
      <c r="Q65" s="91"/>
      <c r="R65" s="91"/>
      <c r="S65" s="91"/>
      <c r="T65" s="48"/>
      <c r="U65" s="46"/>
      <c r="V65" s="41"/>
      <c r="W65" s="46"/>
      <c r="X65" s="46"/>
      <c r="Y65" s="103"/>
    </row>
    <row r="66" spans="1:25" ht="32.25" customHeight="1">
      <c r="A66" s="91"/>
      <c r="B66" s="95"/>
      <c r="C66" s="85"/>
      <c r="D66" s="101"/>
      <c r="E66" s="112"/>
      <c r="F66" s="95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46"/>
      <c r="V66" s="41"/>
      <c r="W66" s="46"/>
      <c r="X66" s="46"/>
      <c r="Y66" s="103"/>
    </row>
    <row r="67" spans="1:25" ht="31.5" customHeight="1">
      <c r="A67" s="91"/>
      <c r="B67" s="92"/>
      <c r="C67" s="85"/>
      <c r="D67" s="101"/>
      <c r="E67" s="82"/>
      <c r="F67" s="95"/>
      <c r="G67" s="100"/>
      <c r="H67" s="100"/>
      <c r="I67" s="100"/>
      <c r="J67" s="100"/>
      <c r="K67" s="100"/>
      <c r="L67" s="100"/>
      <c r="M67" s="100"/>
      <c r="N67" s="91"/>
      <c r="O67" s="91"/>
      <c r="P67" s="91"/>
      <c r="Q67" s="91"/>
      <c r="R67" s="91"/>
      <c r="S67" s="91"/>
      <c r="T67" s="91"/>
      <c r="U67" s="46"/>
      <c r="V67" s="41"/>
      <c r="W67" s="46"/>
      <c r="X67" s="46"/>
      <c r="Y67" s="103"/>
    </row>
    <row r="68" spans="1:25" ht="32.25" customHeight="1">
      <c r="A68" s="91"/>
      <c r="B68" s="102"/>
      <c r="C68" s="85"/>
      <c r="D68" s="95"/>
      <c r="E68" s="82"/>
      <c r="F68" s="9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46"/>
      <c r="V68" s="41"/>
      <c r="W68" s="46"/>
      <c r="X68" s="46"/>
      <c r="Y68" s="103"/>
    </row>
    <row r="69" spans="1:25">
      <c r="A69" s="91"/>
      <c r="B69" s="102"/>
      <c r="C69" s="85"/>
      <c r="D69" s="107"/>
      <c r="E69" s="82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91"/>
      <c r="R69" s="91"/>
      <c r="S69" s="91"/>
      <c r="T69" s="48"/>
      <c r="U69" s="46"/>
      <c r="V69" s="41"/>
      <c r="W69" s="46"/>
      <c r="X69" s="46"/>
      <c r="Y69" s="103"/>
    </row>
    <row r="70" spans="1:25">
      <c r="A70" s="91"/>
      <c r="B70" s="95"/>
      <c r="C70" s="85"/>
      <c r="D70" s="101"/>
      <c r="E70" s="82"/>
      <c r="F70" s="95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91"/>
      <c r="R70" s="91"/>
      <c r="S70" s="91"/>
      <c r="T70" s="48"/>
      <c r="U70" s="46"/>
      <c r="V70" s="41"/>
      <c r="W70" s="46"/>
      <c r="X70" s="46"/>
      <c r="Y70" s="103"/>
    </row>
    <row r="71" spans="1:25">
      <c r="A71" s="91"/>
      <c r="B71" s="102"/>
      <c r="C71" s="47"/>
      <c r="D71" s="95"/>
      <c r="E71" s="82"/>
      <c r="F71" s="95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46"/>
      <c r="V71" s="41"/>
      <c r="W71" s="46"/>
      <c r="X71" s="46"/>
      <c r="Y71" s="103"/>
    </row>
    <row r="72" spans="1:25">
      <c r="A72" s="91"/>
      <c r="B72" s="169"/>
      <c r="C72" s="121"/>
      <c r="D72" s="95"/>
      <c r="E72" s="82"/>
      <c r="F72" s="9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46"/>
      <c r="V72" s="41"/>
      <c r="W72" s="46"/>
      <c r="X72" s="46"/>
      <c r="Y72" s="103"/>
    </row>
    <row r="73" spans="1:25">
      <c r="A73" s="91"/>
      <c r="B73" s="102"/>
      <c r="C73" s="121"/>
      <c r="D73" s="102"/>
      <c r="E73" s="82"/>
      <c r="F73" s="104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144"/>
      <c r="R73" s="144"/>
      <c r="S73" s="144"/>
      <c r="T73" s="144"/>
      <c r="U73" s="46"/>
      <c r="V73" s="41"/>
      <c r="W73" s="46"/>
      <c r="X73" s="46"/>
      <c r="Y73" s="103"/>
    </row>
    <row r="74" spans="1:25">
      <c r="A74" s="91"/>
      <c r="B74" s="102"/>
      <c r="C74" s="85"/>
      <c r="D74" s="101"/>
      <c r="E74" s="112"/>
      <c r="F74" s="96"/>
      <c r="G74" s="48"/>
      <c r="H74" s="48"/>
      <c r="I74" s="48"/>
      <c r="J74" s="48"/>
      <c r="K74" s="48"/>
      <c r="L74" s="48"/>
      <c r="M74" s="48"/>
      <c r="N74" s="48"/>
      <c r="O74" s="48"/>
      <c r="P74" s="91"/>
      <c r="Q74" s="91"/>
      <c r="R74" s="91"/>
      <c r="S74" s="91"/>
      <c r="T74" s="91"/>
      <c r="U74" s="46"/>
      <c r="V74" s="41"/>
      <c r="W74" s="46"/>
      <c r="X74" s="46"/>
      <c r="Y74" s="103"/>
    </row>
    <row r="75" spans="1:25" ht="18.75">
      <c r="A75" s="91"/>
      <c r="B75" s="95"/>
      <c r="C75" s="85"/>
      <c r="D75" s="101"/>
      <c r="E75" s="141"/>
      <c r="F75" s="95"/>
      <c r="G75" s="48"/>
      <c r="H75" s="48"/>
      <c r="I75" s="48"/>
      <c r="J75" s="48"/>
      <c r="K75" s="48"/>
      <c r="L75" s="48"/>
      <c r="M75" s="48"/>
      <c r="N75" s="48"/>
      <c r="O75" s="48"/>
      <c r="P75" s="47"/>
      <c r="Q75" s="47"/>
      <c r="R75" s="47"/>
      <c r="S75" s="47"/>
      <c r="T75" s="47"/>
      <c r="U75" s="46"/>
      <c r="V75" s="41"/>
      <c r="W75" s="46"/>
      <c r="X75" s="46"/>
      <c r="Y75" s="103"/>
    </row>
    <row r="76" spans="1:25">
      <c r="A76" s="91"/>
      <c r="B76" s="95"/>
      <c r="C76" s="85"/>
      <c r="D76" s="101"/>
      <c r="E76" s="112"/>
      <c r="F76" s="95"/>
      <c r="G76" s="48"/>
      <c r="H76" s="48"/>
      <c r="I76" s="48"/>
      <c r="J76" s="48"/>
      <c r="K76" s="48"/>
      <c r="L76" s="48"/>
      <c r="M76" s="48"/>
      <c r="N76" s="48"/>
      <c r="O76" s="48"/>
      <c r="P76" s="91"/>
      <c r="Q76" s="91"/>
      <c r="R76" s="91"/>
      <c r="S76" s="91"/>
      <c r="T76" s="91"/>
      <c r="U76" s="46"/>
      <c r="V76" s="103"/>
      <c r="W76" s="46"/>
      <c r="X76" s="46"/>
      <c r="Y76" s="103"/>
    </row>
    <row r="77" spans="1:25" ht="18.75">
      <c r="A77" s="91"/>
      <c r="B77" s="93"/>
      <c r="C77" s="85"/>
      <c r="D77" s="95"/>
      <c r="E77" s="140"/>
      <c r="F77" s="95"/>
      <c r="G77" s="48"/>
      <c r="H77" s="48"/>
      <c r="I77" s="48"/>
      <c r="J77" s="48"/>
      <c r="K77" s="48"/>
      <c r="L77" s="48"/>
      <c r="M77" s="48"/>
      <c r="N77" s="48"/>
      <c r="O77" s="48"/>
      <c r="P77" s="47"/>
      <c r="Q77" s="47"/>
      <c r="R77" s="47"/>
      <c r="S77" s="47"/>
      <c r="T77" s="47"/>
      <c r="U77" s="46"/>
      <c r="V77" s="103"/>
      <c r="W77" s="46"/>
      <c r="X77" s="46"/>
      <c r="Y77" s="103"/>
    </row>
    <row r="78" spans="1:25">
      <c r="A78" s="91"/>
      <c r="B78" s="102"/>
      <c r="C78" s="121"/>
      <c r="D78" s="111"/>
      <c r="E78" s="82"/>
      <c r="F78" s="96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46"/>
      <c r="V78" s="103"/>
      <c r="W78" s="46"/>
      <c r="X78" s="46"/>
      <c r="Y78" s="103"/>
    </row>
    <row r="79" spans="1:25">
      <c r="A79" s="91"/>
      <c r="B79" s="22"/>
      <c r="C79" s="200"/>
      <c r="D79" s="127"/>
      <c r="E79" s="82"/>
      <c r="F79" s="22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46"/>
      <c r="V79" s="103"/>
      <c r="W79" s="46"/>
      <c r="X79" s="46"/>
      <c r="Y79" s="103"/>
    </row>
    <row r="80" spans="1:25">
      <c r="A80" s="91"/>
      <c r="B80" s="102"/>
      <c r="C80" s="133"/>
      <c r="D80" s="101"/>
      <c r="E80" s="82"/>
      <c r="F80" s="49"/>
      <c r="G80" s="100"/>
      <c r="H80" s="100"/>
      <c r="I80" s="100"/>
      <c r="J80" s="100"/>
      <c r="K80" s="100"/>
      <c r="L80" s="100"/>
      <c r="M80" s="100"/>
      <c r="N80" s="48"/>
      <c r="O80" s="48"/>
      <c r="P80" s="48"/>
      <c r="Q80" s="91"/>
      <c r="R80" s="91"/>
      <c r="S80" s="91"/>
      <c r="T80" s="48"/>
      <c r="U80" s="46"/>
      <c r="V80" s="103"/>
      <c r="W80" s="46"/>
      <c r="X80" s="46"/>
      <c r="Y80" s="103"/>
    </row>
    <row r="81" spans="1:25">
      <c r="A81" s="91"/>
      <c r="B81" s="95"/>
      <c r="C81" s="85"/>
      <c r="D81" s="101"/>
      <c r="E81" s="82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46"/>
      <c r="V81" s="91"/>
      <c r="W81" s="46"/>
      <c r="X81" s="46"/>
      <c r="Y81" s="103"/>
    </row>
    <row r="82" spans="1:25">
      <c r="A82" s="91"/>
      <c r="B82" s="56"/>
      <c r="C82" s="85"/>
      <c r="D82" s="57"/>
      <c r="E82" s="112"/>
      <c r="F82" s="63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5"/>
      <c r="V82" s="41"/>
      <c r="W82" s="46"/>
      <c r="X82" s="46"/>
      <c r="Y82" s="103"/>
    </row>
    <row r="83" spans="1:25">
      <c r="A83" s="91"/>
      <c r="B83" s="93"/>
      <c r="C83" s="201"/>
      <c r="D83" s="51"/>
      <c r="E83" s="82"/>
      <c r="F83" s="49"/>
      <c r="G83" s="100"/>
      <c r="H83" s="100"/>
      <c r="I83" s="100"/>
      <c r="J83" s="100"/>
      <c r="K83" s="100"/>
      <c r="L83" s="100"/>
      <c r="M83" s="100"/>
      <c r="N83" s="48"/>
      <c r="O83" s="48"/>
      <c r="P83" s="48"/>
      <c r="Q83" s="91"/>
      <c r="R83" s="91"/>
      <c r="S83" s="91"/>
      <c r="T83" s="48"/>
      <c r="U83" s="46"/>
      <c r="V83" s="41"/>
      <c r="W83" s="46"/>
      <c r="X83" s="46"/>
      <c r="Y83" s="103"/>
    </row>
    <row r="84" spans="1:25">
      <c r="A84" s="91"/>
      <c r="B84" s="95"/>
      <c r="C84" s="85"/>
      <c r="D84" s="51"/>
      <c r="E84" s="82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91"/>
      <c r="R84" s="91"/>
      <c r="S84" s="91"/>
      <c r="T84" s="48"/>
      <c r="U84" s="46"/>
      <c r="V84" s="41"/>
      <c r="W84" s="46"/>
      <c r="X84" s="46"/>
      <c r="Y84" s="103"/>
    </row>
    <row r="85" spans="1:25">
      <c r="A85" s="91"/>
      <c r="B85" s="95"/>
      <c r="C85" s="85"/>
      <c r="D85" s="101"/>
      <c r="E85" s="82"/>
      <c r="F85" s="95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91"/>
      <c r="R85" s="91"/>
      <c r="S85" s="91"/>
      <c r="T85" s="48"/>
      <c r="U85" s="46"/>
      <c r="V85" s="41"/>
      <c r="W85" s="46"/>
      <c r="X85" s="46"/>
      <c r="Y85" s="103"/>
    </row>
    <row r="86" spans="1:25">
      <c r="A86" s="91"/>
      <c r="B86" s="102"/>
      <c r="C86" s="85"/>
      <c r="D86" s="101"/>
      <c r="E86" s="82"/>
      <c r="F86" s="104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46"/>
      <c r="V86" s="41"/>
      <c r="W86" s="46"/>
      <c r="X86" s="46"/>
      <c r="Y86" s="103"/>
    </row>
    <row r="87" spans="1:25">
      <c r="A87" s="91"/>
      <c r="B87" s="56"/>
      <c r="C87" s="121"/>
      <c r="D87" s="56"/>
      <c r="E87" s="82"/>
      <c r="F87" s="56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65"/>
      <c r="V87" s="41"/>
      <c r="W87" s="46"/>
      <c r="X87" s="46"/>
      <c r="Y87" s="103"/>
    </row>
    <row r="88" spans="1:25">
      <c r="A88" s="91"/>
      <c r="B88" s="123"/>
      <c r="C88" s="204"/>
      <c r="D88" s="170"/>
      <c r="E88" s="82"/>
      <c r="F88" s="122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77"/>
      <c r="V88" s="41"/>
      <c r="W88" s="46"/>
      <c r="X88" s="46"/>
      <c r="Y88" s="103"/>
    </row>
    <row r="89" spans="1:25">
      <c r="A89" s="91"/>
      <c r="B89" s="123"/>
      <c r="C89" s="205"/>
      <c r="D89" s="125"/>
      <c r="E89" s="82"/>
      <c r="F89" s="143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77"/>
      <c r="V89" s="41"/>
      <c r="W89" s="46"/>
      <c r="X89" s="46"/>
      <c r="Y89" s="103"/>
    </row>
    <row r="90" spans="1:25">
      <c r="A90" s="91"/>
      <c r="B90" s="102"/>
      <c r="C90" s="85"/>
      <c r="D90" s="101"/>
      <c r="E90" s="82"/>
      <c r="F90" s="95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46"/>
      <c r="V90" s="41"/>
      <c r="W90" s="46"/>
      <c r="X90" s="46"/>
      <c r="Y90" s="103"/>
    </row>
    <row r="91" spans="1:25">
      <c r="A91" s="91"/>
      <c r="B91" s="102"/>
      <c r="C91" s="85"/>
      <c r="D91" s="111"/>
      <c r="E91" s="82"/>
      <c r="F91" s="96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91"/>
      <c r="R91" s="91"/>
      <c r="S91" s="91"/>
      <c r="T91" s="48"/>
      <c r="U91" s="46"/>
      <c r="V91" s="41"/>
      <c r="W91" s="46"/>
      <c r="X91" s="46"/>
      <c r="Y91" s="103"/>
    </row>
    <row r="92" spans="1:25">
      <c r="A92" s="91"/>
      <c r="B92" s="52"/>
      <c r="C92" s="85"/>
      <c r="D92" s="107"/>
      <c r="E92" s="82"/>
      <c r="F92" s="104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91"/>
      <c r="R92" s="91"/>
      <c r="S92" s="91"/>
      <c r="T92" s="48"/>
      <c r="U92" s="46"/>
      <c r="V92" s="103"/>
      <c r="W92" s="46"/>
      <c r="X92" s="46"/>
      <c r="Y92" s="103"/>
    </row>
    <row r="93" spans="1:25">
      <c r="A93" s="91"/>
      <c r="B93" s="102"/>
      <c r="C93" s="85"/>
      <c r="D93" s="111"/>
      <c r="E93" s="82"/>
      <c r="F93" s="96"/>
      <c r="G93" s="91"/>
      <c r="H93" s="91"/>
      <c r="I93" s="91"/>
      <c r="J93" s="91"/>
      <c r="K93" s="91"/>
      <c r="L93" s="91"/>
      <c r="M93" s="91"/>
      <c r="N93" s="48"/>
      <c r="O93" s="48"/>
      <c r="P93" s="48"/>
      <c r="Q93" s="91"/>
      <c r="R93" s="91"/>
      <c r="S93" s="91"/>
      <c r="T93" s="48"/>
      <c r="U93" s="46"/>
      <c r="V93" s="91"/>
      <c r="W93" s="46"/>
      <c r="X93" s="46"/>
      <c r="Y93" s="103"/>
    </row>
    <row r="94" spans="1:25">
      <c r="A94" s="91"/>
      <c r="B94" s="93"/>
      <c r="C94" s="201"/>
      <c r="D94" s="101"/>
      <c r="E94" s="82"/>
      <c r="F94" s="49"/>
      <c r="G94" s="100"/>
      <c r="H94" s="100"/>
      <c r="I94" s="100"/>
      <c r="J94" s="100"/>
      <c r="K94" s="100"/>
      <c r="L94" s="100"/>
      <c r="M94" s="100"/>
      <c r="N94" s="48"/>
      <c r="O94" s="48"/>
      <c r="P94" s="48"/>
      <c r="Q94" s="91"/>
      <c r="R94" s="91"/>
      <c r="S94" s="91"/>
      <c r="T94" s="48"/>
      <c r="U94" s="46"/>
      <c r="V94" s="41"/>
      <c r="W94" s="46"/>
      <c r="X94" s="46"/>
      <c r="Y94" s="103"/>
    </row>
    <row r="95" spans="1:25">
      <c r="A95" s="91"/>
      <c r="B95" s="52"/>
      <c r="C95" s="121"/>
      <c r="D95" s="107"/>
      <c r="E95" s="82"/>
      <c r="F95" s="49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91"/>
      <c r="R95" s="91"/>
      <c r="S95" s="91"/>
      <c r="T95" s="48"/>
      <c r="U95" s="46"/>
      <c r="V95" s="41"/>
      <c r="W95" s="46"/>
      <c r="X95" s="46"/>
      <c r="Y95" s="103"/>
    </row>
    <row r="96" spans="1:25">
      <c r="A96" s="91"/>
      <c r="B96" s="102"/>
      <c r="C96" s="85"/>
      <c r="D96" s="51"/>
      <c r="E96" s="82"/>
      <c r="F96" s="49"/>
      <c r="G96" s="91"/>
      <c r="H96" s="91"/>
      <c r="I96" s="91"/>
      <c r="J96" s="91"/>
      <c r="K96" s="91"/>
      <c r="L96" s="91"/>
      <c r="M96" s="91"/>
      <c r="N96" s="48"/>
      <c r="O96" s="48"/>
      <c r="P96" s="48"/>
      <c r="Q96" s="91"/>
      <c r="R96" s="91"/>
      <c r="S96" s="91"/>
      <c r="T96" s="48"/>
      <c r="U96" s="46"/>
      <c r="V96" s="41"/>
      <c r="W96" s="46"/>
      <c r="X96" s="46"/>
      <c r="Y96" s="103"/>
    </row>
    <row r="97" spans="1:25">
      <c r="A97" s="91"/>
      <c r="B97" s="95"/>
      <c r="C97" s="85"/>
      <c r="D97" s="95"/>
      <c r="E97" s="112"/>
      <c r="F97" s="9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91"/>
      <c r="R97" s="91"/>
      <c r="S97" s="91"/>
      <c r="T97" s="75"/>
      <c r="U97" s="46"/>
      <c r="V97" s="41"/>
      <c r="W97" s="46"/>
      <c r="X97" s="46"/>
      <c r="Y97" s="103"/>
    </row>
    <row r="98" spans="1:25">
      <c r="A98" s="91"/>
      <c r="B98" s="102"/>
      <c r="C98" s="85"/>
      <c r="D98" s="101"/>
      <c r="E98" s="112"/>
      <c r="F98" s="77"/>
      <c r="G98" s="75"/>
      <c r="H98" s="75"/>
      <c r="I98" s="75"/>
      <c r="J98" s="75"/>
      <c r="K98" s="75"/>
      <c r="L98" s="75"/>
      <c r="M98" s="75"/>
      <c r="N98" s="75"/>
      <c r="O98" s="75"/>
      <c r="P98" s="91"/>
      <c r="Q98" s="91"/>
      <c r="R98" s="91"/>
      <c r="S98" s="91"/>
      <c r="T98" s="91"/>
      <c r="U98" s="46"/>
      <c r="V98" s="41"/>
      <c r="W98" s="46"/>
      <c r="X98" s="46"/>
      <c r="Y98" s="103"/>
    </row>
    <row r="99" spans="1:25" ht="18.75">
      <c r="A99" s="91"/>
      <c r="B99" s="93"/>
      <c r="C99" s="85"/>
      <c r="D99" s="101"/>
      <c r="E99" s="140"/>
      <c r="F99" s="77"/>
      <c r="G99" s="75"/>
      <c r="H99" s="75"/>
      <c r="I99" s="75"/>
      <c r="J99" s="75"/>
      <c r="K99" s="75"/>
      <c r="L99" s="75"/>
      <c r="M99" s="75"/>
      <c r="N99" s="75"/>
      <c r="O99" s="75"/>
      <c r="P99" s="47"/>
      <c r="Q99" s="47"/>
      <c r="R99" s="47"/>
      <c r="S99" s="47"/>
      <c r="T99" s="47"/>
      <c r="U99" s="178"/>
      <c r="V99" s="41"/>
      <c r="W99" s="46"/>
      <c r="X99" s="46"/>
      <c r="Y99" s="103"/>
    </row>
    <row r="100" spans="1:25">
      <c r="A100" s="91"/>
      <c r="B100" s="102"/>
      <c r="C100" s="85"/>
      <c r="D100" s="107"/>
      <c r="E100" s="82"/>
      <c r="F100" s="95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46"/>
      <c r="V100" s="41"/>
      <c r="W100" s="46"/>
      <c r="X100" s="46"/>
      <c r="Y100" s="103"/>
    </row>
    <row r="101" spans="1:25">
      <c r="A101" s="91"/>
      <c r="B101" s="22"/>
      <c r="C101" s="200"/>
      <c r="D101" s="127"/>
      <c r="E101" s="82"/>
      <c r="F101" s="22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1"/>
      <c r="W101" s="46"/>
      <c r="X101" s="46"/>
      <c r="Y101" s="103"/>
    </row>
    <row r="102" spans="1:25">
      <c r="A102" s="91"/>
      <c r="B102" s="71"/>
      <c r="C102" s="206"/>
      <c r="D102" s="124"/>
      <c r="E102" s="82"/>
      <c r="F102" s="71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179"/>
      <c r="V102" s="41"/>
      <c r="W102" s="46"/>
      <c r="X102" s="46"/>
      <c r="Y102" s="103"/>
    </row>
    <row r="103" spans="1:25">
      <c r="A103" s="91"/>
      <c r="B103" s="80"/>
      <c r="C103" s="85"/>
      <c r="D103" s="79"/>
      <c r="E103" s="82"/>
      <c r="F103" s="9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91"/>
      <c r="R103" s="91"/>
      <c r="S103" s="91"/>
      <c r="T103" s="75"/>
      <c r="U103" s="46"/>
      <c r="V103" s="41"/>
      <c r="W103" s="46"/>
      <c r="X103" s="46"/>
      <c r="Y103" s="103"/>
    </row>
    <row r="104" spans="1:25">
      <c r="A104" s="91"/>
      <c r="B104" s="102"/>
      <c r="C104" s="121"/>
      <c r="D104" s="79"/>
      <c r="E104" s="82"/>
      <c r="F104" s="77"/>
      <c r="G104" s="91"/>
      <c r="H104" s="91"/>
      <c r="I104" s="91"/>
      <c r="J104" s="91"/>
      <c r="K104" s="91"/>
      <c r="L104" s="91"/>
      <c r="M104" s="91"/>
      <c r="N104" s="75"/>
      <c r="O104" s="75"/>
      <c r="P104" s="75"/>
      <c r="Q104" s="91"/>
      <c r="R104" s="91"/>
      <c r="S104" s="91"/>
      <c r="T104" s="75"/>
      <c r="U104" s="46"/>
      <c r="V104" s="41"/>
      <c r="W104" s="46"/>
      <c r="X104" s="46"/>
      <c r="Y104" s="103"/>
    </row>
    <row r="105" spans="1:25">
      <c r="A105" s="91"/>
      <c r="B105" s="102"/>
      <c r="C105" s="121"/>
      <c r="D105" s="101"/>
      <c r="E105" s="112"/>
      <c r="F105" s="77"/>
      <c r="G105" s="91"/>
      <c r="H105" s="91"/>
      <c r="I105" s="91"/>
      <c r="J105" s="91"/>
      <c r="K105" s="91"/>
      <c r="L105" s="91"/>
      <c r="M105" s="91"/>
      <c r="N105" s="75"/>
      <c r="O105" s="75"/>
      <c r="P105" s="91"/>
      <c r="Q105" s="91"/>
      <c r="R105" s="91"/>
      <c r="S105" s="91"/>
      <c r="T105" s="91"/>
      <c r="U105" s="46"/>
      <c r="V105" s="81"/>
      <c r="W105" s="46"/>
      <c r="X105" s="46"/>
      <c r="Y105" s="103"/>
    </row>
    <row r="106" spans="1:25" ht="18.75">
      <c r="A106" s="91"/>
      <c r="B106" s="102"/>
      <c r="C106" s="85"/>
      <c r="D106" s="79"/>
      <c r="E106" s="142"/>
      <c r="F106" s="77"/>
      <c r="G106" s="75"/>
      <c r="H106" s="75"/>
      <c r="I106" s="75"/>
      <c r="J106" s="75"/>
      <c r="K106" s="75"/>
      <c r="L106" s="75"/>
      <c r="M106" s="75"/>
      <c r="N106" s="75"/>
      <c r="O106" s="75"/>
      <c r="P106" s="47"/>
      <c r="Q106" s="47"/>
      <c r="R106" s="47"/>
      <c r="S106" s="47"/>
      <c r="T106" s="47"/>
      <c r="U106" s="46"/>
      <c r="V106" s="81"/>
      <c r="W106" s="46"/>
      <c r="X106" s="46"/>
      <c r="Y106" s="103"/>
    </row>
    <row r="107" spans="1:25">
      <c r="A107" s="91"/>
      <c r="B107" s="95"/>
      <c r="C107" s="85"/>
      <c r="D107" s="79"/>
      <c r="E107" s="82"/>
      <c r="F107" s="77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91"/>
      <c r="R107" s="91"/>
      <c r="S107" s="91"/>
      <c r="T107" s="75"/>
      <c r="U107" s="46"/>
      <c r="V107" s="81"/>
      <c r="W107" s="46"/>
      <c r="X107" s="46"/>
      <c r="Y107" s="103"/>
    </row>
    <row r="108" spans="1:25">
      <c r="A108" s="91"/>
      <c r="B108" s="102"/>
      <c r="C108" s="85"/>
      <c r="D108" s="79"/>
      <c r="E108" s="82"/>
      <c r="F108" s="77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91"/>
      <c r="R108" s="91"/>
      <c r="S108" s="91"/>
      <c r="T108" s="75"/>
      <c r="U108" s="46"/>
      <c r="V108" s="81"/>
      <c r="W108" s="46"/>
      <c r="X108" s="46"/>
      <c r="Y108" s="103"/>
    </row>
    <row r="109" spans="1:25">
      <c r="A109" s="91"/>
      <c r="B109" s="95"/>
      <c r="C109" s="85"/>
      <c r="D109" s="101"/>
      <c r="E109" s="82"/>
      <c r="F109" s="9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91"/>
      <c r="R109" s="91"/>
      <c r="S109" s="91"/>
      <c r="T109" s="75"/>
      <c r="U109" s="46"/>
      <c r="V109" s="81"/>
      <c r="W109" s="46"/>
      <c r="X109" s="46"/>
      <c r="Y109" s="103"/>
    </row>
    <row r="110" spans="1:25">
      <c r="A110" s="91"/>
      <c r="B110" s="102"/>
      <c r="C110" s="85"/>
      <c r="D110" s="74"/>
      <c r="E110" s="82"/>
      <c r="F110" s="96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46"/>
      <c r="V110" s="81"/>
      <c r="W110" s="46"/>
      <c r="X110" s="46"/>
      <c r="Y110" s="103"/>
    </row>
    <row r="111" spans="1:25">
      <c r="A111" s="91"/>
      <c r="B111" s="56"/>
      <c r="C111" s="85"/>
      <c r="D111" s="57"/>
      <c r="E111" s="82"/>
      <c r="F111" s="56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5"/>
      <c r="V111" s="81"/>
      <c r="W111" s="46"/>
      <c r="X111" s="46"/>
      <c r="Y111" s="103"/>
    </row>
    <row r="112" spans="1:25">
      <c r="A112" s="91"/>
      <c r="B112" s="77"/>
      <c r="C112" s="207"/>
      <c r="D112" s="79"/>
      <c r="E112" s="82"/>
      <c r="F112" s="77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91"/>
      <c r="R112" s="91"/>
      <c r="S112" s="91"/>
      <c r="T112" s="75"/>
      <c r="U112" s="46"/>
      <c r="V112" s="81"/>
      <c r="W112" s="46"/>
      <c r="X112" s="46"/>
      <c r="Y112" s="103"/>
    </row>
    <row r="113" spans="1:25">
      <c r="A113" s="91"/>
      <c r="B113" s="95"/>
      <c r="C113" s="85"/>
      <c r="D113" s="101"/>
      <c r="E113" s="82"/>
      <c r="F113" s="9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91"/>
      <c r="R113" s="91"/>
      <c r="S113" s="91"/>
      <c r="T113" s="75"/>
      <c r="U113" s="46"/>
      <c r="V113" s="81"/>
      <c r="W113" s="46"/>
      <c r="X113" s="46"/>
      <c r="Y113" s="103"/>
    </row>
    <row r="114" spans="1:25">
      <c r="A114" s="91"/>
      <c r="B114" s="95"/>
      <c r="C114" s="85"/>
      <c r="D114" s="101"/>
      <c r="E114" s="82"/>
      <c r="F114" s="9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91"/>
      <c r="R114" s="91"/>
      <c r="S114" s="91"/>
      <c r="T114" s="75"/>
      <c r="U114" s="46"/>
      <c r="V114" s="81"/>
      <c r="W114" s="46"/>
      <c r="X114" s="46"/>
      <c r="Y114" s="103"/>
    </row>
    <row r="115" spans="1:25">
      <c r="A115" s="91"/>
      <c r="B115" s="80"/>
      <c r="C115" s="85"/>
      <c r="D115" s="95"/>
      <c r="E115" s="112"/>
      <c r="F115" s="9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91"/>
      <c r="R115" s="91"/>
      <c r="S115" s="91"/>
      <c r="T115" s="75"/>
      <c r="U115" s="46"/>
      <c r="V115" s="81"/>
      <c r="W115" s="46"/>
      <c r="X115" s="46"/>
      <c r="Y115" s="103"/>
    </row>
    <row r="116" spans="1:25">
      <c r="A116" s="91"/>
      <c r="B116" s="102"/>
      <c r="C116" s="133"/>
      <c r="D116" s="101"/>
      <c r="E116" s="82"/>
      <c r="F116" s="9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91"/>
      <c r="R116" s="91"/>
      <c r="S116" s="91"/>
      <c r="T116" s="75"/>
      <c r="U116" s="46"/>
      <c r="V116" s="81"/>
      <c r="W116" s="46"/>
      <c r="X116" s="46"/>
      <c r="Y116" s="103"/>
    </row>
    <row r="117" spans="1:25">
      <c r="A117" s="91"/>
      <c r="B117" s="95"/>
      <c r="C117" s="85"/>
      <c r="D117" s="101"/>
      <c r="E117" s="82"/>
      <c r="F117" s="9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91"/>
      <c r="R117" s="91"/>
      <c r="S117" s="91"/>
      <c r="T117" s="75"/>
      <c r="U117" s="46"/>
      <c r="V117" s="81"/>
      <c r="W117" s="46"/>
      <c r="X117" s="46"/>
      <c r="Y117" s="103"/>
    </row>
    <row r="118" spans="1:25">
      <c r="A118" s="91"/>
      <c r="B118" s="102"/>
      <c r="C118" s="85"/>
      <c r="D118" s="107"/>
      <c r="E118" s="112"/>
      <c r="F118" s="104"/>
      <c r="G118" s="75"/>
      <c r="H118" s="75"/>
      <c r="I118" s="75"/>
      <c r="J118" s="75"/>
      <c r="K118" s="75"/>
      <c r="L118" s="75"/>
      <c r="M118" s="75"/>
      <c r="N118" s="75"/>
      <c r="O118" s="75"/>
      <c r="P118" s="91"/>
      <c r="Q118" s="91"/>
      <c r="R118" s="91"/>
      <c r="S118" s="91"/>
      <c r="T118" s="91"/>
      <c r="U118" s="46"/>
      <c r="V118" s="81"/>
      <c r="W118" s="46"/>
      <c r="X118" s="46"/>
      <c r="Y118" s="103"/>
    </row>
    <row r="119" spans="1:25">
      <c r="A119" s="91"/>
      <c r="B119" s="26"/>
      <c r="C119" s="85"/>
      <c r="D119" s="101"/>
      <c r="E119" s="128"/>
      <c r="F119" s="77"/>
      <c r="G119" s="75"/>
      <c r="H119" s="75"/>
      <c r="I119" s="75"/>
      <c r="J119" s="75"/>
      <c r="K119" s="75"/>
      <c r="L119" s="75"/>
      <c r="M119" s="75"/>
      <c r="N119" s="75"/>
      <c r="O119" s="75"/>
      <c r="P119" s="47"/>
      <c r="Q119" s="47"/>
      <c r="R119" s="47"/>
      <c r="S119" s="47"/>
      <c r="T119" s="47"/>
      <c r="U119" s="46"/>
      <c r="V119" s="81"/>
      <c r="W119" s="46"/>
      <c r="X119" s="46"/>
      <c r="Y119" s="103"/>
    </row>
    <row r="120" spans="1:25" ht="30.75" customHeight="1">
      <c r="A120" s="91"/>
      <c r="B120" s="26"/>
      <c r="C120" s="85"/>
      <c r="D120" s="101"/>
      <c r="E120" s="128"/>
      <c r="F120" s="95"/>
      <c r="G120" s="75"/>
      <c r="H120" s="75"/>
      <c r="I120" s="75"/>
      <c r="J120" s="75"/>
      <c r="K120" s="75"/>
      <c r="L120" s="75"/>
      <c r="M120" s="75"/>
      <c r="N120" s="75"/>
      <c r="O120" s="75"/>
      <c r="P120" s="47"/>
      <c r="Q120" s="47"/>
      <c r="R120" s="47"/>
      <c r="S120" s="47"/>
      <c r="T120" s="47"/>
      <c r="U120" s="46"/>
      <c r="V120" s="81"/>
      <c r="W120" s="46"/>
      <c r="X120" s="46"/>
      <c r="Y120" s="103"/>
    </row>
    <row r="121" spans="1:25">
      <c r="A121" s="91"/>
      <c r="B121" s="80"/>
      <c r="C121" s="85"/>
      <c r="D121" s="74"/>
      <c r="E121" s="82"/>
      <c r="F121" s="9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91"/>
      <c r="R121" s="91"/>
      <c r="S121" s="91"/>
      <c r="T121" s="75"/>
      <c r="U121" s="46"/>
      <c r="V121" s="81"/>
      <c r="W121" s="46"/>
      <c r="X121" s="46"/>
      <c r="Y121" s="103"/>
    </row>
    <row r="122" spans="1:25">
      <c r="A122" s="91"/>
      <c r="B122" s="102"/>
      <c r="C122" s="85"/>
      <c r="D122" s="101"/>
      <c r="E122" s="82"/>
      <c r="F122" s="9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91"/>
      <c r="R122" s="91"/>
      <c r="S122" s="91"/>
      <c r="T122" s="75"/>
      <c r="U122" s="46"/>
      <c r="V122" s="81"/>
      <c r="W122" s="46"/>
      <c r="X122" s="46"/>
      <c r="Y122" s="103"/>
    </row>
    <row r="123" spans="1:25">
      <c r="A123" s="91"/>
      <c r="B123" s="102"/>
      <c r="C123" s="121"/>
      <c r="D123" s="101"/>
      <c r="E123" s="112"/>
      <c r="F123" s="95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46"/>
      <c r="V123" s="81"/>
      <c r="W123" s="46"/>
      <c r="X123" s="46"/>
      <c r="Y123" s="103"/>
    </row>
    <row r="124" spans="1:25">
      <c r="A124" s="91"/>
      <c r="B124" s="95"/>
      <c r="C124" s="85"/>
      <c r="D124" s="33"/>
      <c r="E124" s="112"/>
      <c r="F124" s="77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91"/>
      <c r="R124" s="91"/>
      <c r="S124" s="91"/>
      <c r="T124" s="75"/>
      <c r="U124" s="46"/>
      <c r="V124" s="81"/>
      <c r="W124" s="46"/>
      <c r="X124" s="46"/>
      <c r="Y124" s="103"/>
    </row>
    <row r="125" spans="1:25">
      <c r="A125" s="91"/>
      <c r="B125" s="56"/>
      <c r="C125" s="85"/>
      <c r="D125" s="57"/>
      <c r="E125" s="82"/>
      <c r="F125" s="64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65"/>
      <c r="V125" s="81"/>
      <c r="W125" s="46"/>
      <c r="X125" s="46"/>
      <c r="Y125" s="103"/>
    </row>
    <row r="126" spans="1:25">
      <c r="A126" s="91"/>
      <c r="B126" s="102"/>
      <c r="C126" s="85"/>
      <c r="D126" s="101"/>
      <c r="E126" s="82"/>
      <c r="F126" s="9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91"/>
      <c r="R126" s="91"/>
      <c r="S126" s="91"/>
      <c r="T126" s="75"/>
      <c r="U126" s="46"/>
      <c r="V126" s="81"/>
      <c r="W126" s="46"/>
      <c r="X126" s="46"/>
      <c r="Y126" s="103"/>
    </row>
    <row r="127" spans="1:25">
      <c r="A127" s="91"/>
      <c r="B127" s="95"/>
      <c r="C127" s="133"/>
      <c r="D127" s="79"/>
      <c r="E127" s="82"/>
      <c r="F127" s="77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91"/>
      <c r="R127" s="91"/>
      <c r="S127" s="91"/>
      <c r="T127" s="75"/>
      <c r="U127" s="46"/>
      <c r="V127" s="81"/>
      <c r="W127" s="46"/>
      <c r="X127" s="46"/>
      <c r="Y127" s="103"/>
    </row>
    <row r="128" spans="1:25">
      <c r="A128" s="91"/>
      <c r="B128" s="95"/>
      <c r="C128" s="85"/>
      <c r="D128" s="107"/>
      <c r="E128" s="112"/>
      <c r="F128" s="95"/>
      <c r="G128" s="91"/>
      <c r="H128" s="91"/>
      <c r="I128" s="91"/>
      <c r="J128" s="91"/>
      <c r="K128" s="91"/>
      <c r="L128" s="91"/>
      <c r="M128" s="91"/>
      <c r="N128" s="75"/>
      <c r="O128" s="75"/>
      <c r="P128" s="75"/>
      <c r="Q128" s="91"/>
      <c r="R128" s="91"/>
      <c r="S128" s="91"/>
      <c r="T128" s="75"/>
      <c r="U128" s="46"/>
      <c r="V128" s="81"/>
      <c r="W128" s="46"/>
      <c r="X128" s="46"/>
      <c r="Y128" s="103"/>
    </row>
    <row r="129" spans="1:25">
      <c r="A129" s="91"/>
      <c r="B129" s="102"/>
      <c r="C129" s="85"/>
      <c r="D129" s="101"/>
      <c r="E129" s="82"/>
      <c r="F129" s="95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46"/>
      <c r="V129" s="81"/>
      <c r="W129" s="46"/>
      <c r="X129" s="46"/>
      <c r="Y129" s="103"/>
    </row>
    <row r="130" spans="1:25">
      <c r="A130" s="91"/>
      <c r="B130" s="102"/>
      <c r="C130" s="133"/>
      <c r="D130" s="101"/>
      <c r="E130" s="82"/>
      <c r="F130" s="95"/>
      <c r="G130" s="100"/>
      <c r="H130" s="100"/>
      <c r="I130" s="100"/>
      <c r="J130" s="100"/>
      <c r="K130" s="100"/>
      <c r="L130" s="100"/>
      <c r="M130" s="100"/>
      <c r="N130" s="91"/>
      <c r="O130" s="91"/>
      <c r="P130" s="91"/>
      <c r="Q130" s="91"/>
      <c r="R130" s="91"/>
      <c r="S130" s="91"/>
      <c r="T130" s="91"/>
      <c r="U130" s="46"/>
      <c r="V130" s="81"/>
      <c r="W130" s="46"/>
      <c r="X130" s="46"/>
      <c r="Y130" s="103"/>
    </row>
    <row r="131" spans="1:25">
      <c r="A131" s="91"/>
      <c r="B131" s="56"/>
      <c r="C131" s="85"/>
      <c r="D131" s="57"/>
      <c r="E131" s="82"/>
      <c r="F131" s="56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5"/>
      <c r="V131" s="81"/>
      <c r="W131" s="46"/>
      <c r="X131" s="46"/>
      <c r="Y131" s="103"/>
    </row>
    <row r="132" spans="1:25">
      <c r="A132" s="91"/>
      <c r="B132" s="71"/>
      <c r="C132" s="206"/>
      <c r="D132" s="124"/>
      <c r="E132" s="112"/>
      <c r="F132" s="129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179"/>
      <c r="V132" s="81"/>
      <c r="W132" s="46"/>
      <c r="X132" s="46"/>
      <c r="Y132" s="103"/>
    </row>
    <row r="133" spans="1:25">
      <c r="A133" s="91"/>
      <c r="B133" s="102"/>
      <c r="C133" s="85"/>
      <c r="D133" s="107"/>
      <c r="E133" s="112"/>
      <c r="F133" s="104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46"/>
      <c r="V133" s="103"/>
      <c r="W133" s="46"/>
      <c r="X133" s="46"/>
      <c r="Y133" s="103"/>
    </row>
    <row r="134" spans="1:25">
      <c r="A134" s="91"/>
      <c r="B134" s="86"/>
      <c r="C134" s="85"/>
      <c r="D134" s="101"/>
      <c r="E134" s="139"/>
      <c r="F134" s="95"/>
      <c r="G134" s="91"/>
      <c r="H134" s="91"/>
      <c r="I134" s="91"/>
      <c r="J134" s="91"/>
      <c r="K134" s="91"/>
      <c r="L134" s="91"/>
      <c r="M134" s="91"/>
      <c r="N134" s="91"/>
      <c r="O134" s="91"/>
      <c r="P134" s="47"/>
      <c r="Q134" s="47"/>
      <c r="R134" s="47"/>
      <c r="S134" s="47"/>
      <c r="T134" s="47"/>
      <c r="U134" s="46"/>
      <c r="V134" s="103"/>
      <c r="W134" s="46"/>
      <c r="X134" s="46"/>
      <c r="Y134" s="103"/>
    </row>
    <row r="135" spans="1:25">
      <c r="A135" s="91"/>
      <c r="B135" s="95"/>
      <c r="C135" s="85"/>
      <c r="D135" s="101"/>
      <c r="E135" s="112"/>
      <c r="F135" s="95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46"/>
      <c r="V135" s="91"/>
      <c r="W135" s="46"/>
      <c r="X135" s="46"/>
      <c r="Y135" s="103"/>
    </row>
    <row r="136" spans="1:25">
      <c r="A136" s="91"/>
      <c r="B136" s="102"/>
      <c r="C136" s="85"/>
      <c r="D136" s="102"/>
      <c r="E136" s="112"/>
      <c r="F136" s="104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46"/>
      <c r="V136" s="91"/>
      <c r="W136" s="46"/>
      <c r="X136" s="46"/>
      <c r="Y136" s="103"/>
    </row>
    <row r="137" spans="1:25">
      <c r="A137" s="91"/>
      <c r="B137" s="95"/>
      <c r="C137" s="85"/>
      <c r="D137" s="101"/>
      <c r="E137" s="112"/>
      <c r="F137" s="95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46"/>
      <c r="V137" s="81"/>
      <c r="W137" s="46"/>
      <c r="X137" s="46"/>
      <c r="Y137" s="103"/>
    </row>
    <row r="138" spans="1:25">
      <c r="A138" s="91"/>
      <c r="B138" s="102"/>
      <c r="C138" s="85"/>
      <c r="D138" s="107"/>
      <c r="E138" s="112"/>
      <c r="F138" s="95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46"/>
      <c r="V138" s="81"/>
      <c r="W138" s="46"/>
      <c r="X138" s="46"/>
      <c r="Y138" s="103"/>
    </row>
    <row r="139" spans="1:25">
      <c r="A139" s="91"/>
      <c r="B139" s="95"/>
      <c r="C139" s="85"/>
      <c r="D139" s="101"/>
      <c r="E139" s="112"/>
      <c r="F139" s="95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46"/>
      <c r="V139" s="81"/>
      <c r="W139" s="46"/>
      <c r="X139" s="46"/>
      <c r="Y139" s="103"/>
    </row>
    <row r="140" spans="1:25">
      <c r="A140" s="91"/>
      <c r="B140" s="102"/>
      <c r="C140" s="85"/>
      <c r="D140" s="101"/>
      <c r="E140" s="112"/>
      <c r="F140" s="95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46"/>
      <c r="V140" s="81"/>
      <c r="W140" s="46"/>
      <c r="X140" s="46"/>
      <c r="Y140" s="103"/>
    </row>
    <row r="141" spans="1:25">
      <c r="A141" s="91"/>
      <c r="B141" s="95"/>
      <c r="C141" s="85"/>
      <c r="D141" s="101"/>
      <c r="E141" s="112"/>
      <c r="F141" s="95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46"/>
      <c r="V141" s="81"/>
      <c r="W141" s="46"/>
      <c r="X141" s="46"/>
      <c r="Y141" s="103"/>
    </row>
    <row r="142" spans="1:25">
      <c r="A142" s="91"/>
      <c r="B142" s="95"/>
      <c r="C142" s="85"/>
      <c r="D142" s="101"/>
      <c r="E142" s="112"/>
      <c r="F142" s="95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75"/>
      <c r="V142" s="81"/>
      <c r="W142" s="46"/>
      <c r="X142" s="46"/>
      <c r="Y142" s="103"/>
    </row>
    <row r="143" spans="1:25">
      <c r="A143" s="91"/>
      <c r="B143" s="102"/>
      <c r="C143" s="85"/>
      <c r="D143" s="101"/>
      <c r="E143" s="112"/>
      <c r="F143" s="95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46"/>
      <c r="V143" s="81"/>
      <c r="W143" s="46"/>
      <c r="X143" s="46"/>
      <c r="Y143" s="103"/>
    </row>
    <row r="144" spans="1:25">
      <c r="A144" s="91"/>
      <c r="B144" s="102"/>
      <c r="C144" s="85"/>
      <c r="D144" s="101"/>
      <c r="E144" s="112"/>
      <c r="F144" s="95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46"/>
      <c r="V144" s="81"/>
      <c r="W144" s="46"/>
      <c r="X144" s="46"/>
      <c r="Y144" s="103"/>
    </row>
    <row r="145" spans="1:25">
      <c r="A145" s="91"/>
      <c r="B145" s="95"/>
      <c r="C145" s="85"/>
      <c r="D145" s="101"/>
      <c r="E145" s="112"/>
      <c r="F145" s="95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46"/>
      <c r="V145" s="81"/>
      <c r="W145" s="46"/>
      <c r="X145" s="46"/>
      <c r="Y145" s="103"/>
    </row>
    <row r="146" spans="1:25" ht="30.75" customHeight="1">
      <c r="A146" s="91"/>
      <c r="B146" s="95"/>
      <c r="C146" s="85"/>
      <c r="D146" s="101"/>
      <c r="E146" s="112"/>
      <c r="F146" s="95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46"/>
      <c r="V146" s="81"/>
      <c r="W146" s="46"/>
      <c r="X146" s="46"/>
      <c r="Y146" s="103"/>
    </row>
    <row r="147" spans="1:25">
      <c r="A147" s="91"/>
      <c r="B147" s="95"/>
      <c r="C147" s="121"/>
      <c r="D147" s="95"/>
      <c r="E147" s="100"/>
      <c r="F147" s="95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46"/>
      <c r="V147" s="103"/>
      <c r="W147" s="46"/>
      <c r="X147" s="46"/>
      <c r="Y147" s="103"/>
    </row>
    <row r="148" spans="1:25">
      <c r="A148" s="91"/>
      <c r="B148" s="26"/>
      <c r="C148" s="121"/>
      <c r="D148" s="95"/>
      <c r="E148" s="90"/>
      <c r="F148" s="95"/>
      <c r="G148" s="91"/>
      <c r="H148" s="91"/>
      <c r="I148" s="91"/>
      <c r="J148" s="91"/>
      <c r="K148" s="91"/>
      <c r="L148" s="91"/>
      <c r="M148" s="91"/>
      <c r="N148" s="91"/>
      <c r="O148" s="91"/>
      <c r="P148" s="47"/>
      <c r="Q148" s="47"/>
      <c r="R148" s="47"/>
      <c r="S148" s="47"/>
      <c r="T148" s="47"/>
      <c r="U148" s="46"/>
      <c r="V148" s="103"/>
      <c r="W148" s="46"/>
      <c r="X148" s="46"/>
      <c r="Y148" s="103"/>
    </row>
    <row r="149" spans="1:25">
      <c r="A149" s="91"/>
      <c r="B149" s="102"/>
      <c r="C149" s="121"/>
      <c r="D149" s="19"/>
      <c r="E149" s="100"/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46"/>
      <c r="V149" s="103"/>
      <c r="W149" s="46"/>
      <c r="X149" s="46"/>
      <c r="Y149" s="103"/>
    </row>
    <row r="150" spans="1:25">
      <c r="A150" s="91"/>
      <c r="B150" s="95"/>
      <c r="C150" s="121"/>
      <c r="D150" s="95"/>
      <c r="E150" s="100"/>
      <c r="F150" s="95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46"/>
      <c r="V150" s="103"/>
      <c r="W150" s="46"/>
      <c r="X150" s="46"/>
      <c r="Y150" s="103"/>
    </row>
    <row r="151" spans="1:25">
      <c r="A151" s="91"/>
      <c r="B151" s="95"/>
      <c r="C151" s="121"/>
      <c r="D151" s="95"/>
      <c r="E151" s="100"/>
      <c r="F151" s="95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46"/>
      <c r="V151" s="103"/>
      <c r="W151" s="46"/>
      <c r="X151" s="46"/>
      <c r="Y151" s="103"/>
    </row>
    <row r="152" spans="1:25">
      <c r="A152" s="91"/>
      <c r="B152" s="102"/>
      <c r="C152" s="208"/>
      <c r="D152" s="106"/>
      <c r="E152" s="91"/>
      <c r="F152" s="102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46"/>
      <c r="V152" s="103"/>
      <c r="W152" s="46"/>
      <c r="X152" s="46"/>
      <c r="Y152" s="103"/>
    </row>
    <row r="153" spans="1:25">
      <c r="A153" s="91"/>
      <c r="B153" s="102"/>
      <c r="C153" s="121"/>
      <c r="D153" s="96"/>
      <c r="E153" s="100"/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46"/>
      <c r="V153" s="103"/>
      <c r="W153" s="46"/>
      <c r="X153" s="46"/>
      <c r="Y153" s="103"/>
    </row>
    <row r="154" spans="1:25" ht="18.75">
      <c r="A154" s="91"/>
      <c r="B154" s="86"/>
      <c r="C154" s="85"/>
      <c r="D154" s="95"/>
      <c r="E154" s="87"/>
      <c r="F154" s="95"/>
      <c r="G154" s="91"/>
      <c r="H154" s="91"/>
      <c r="I154" s="91"/>
      <c r="J154" s="91"/>
      <c r="K154" s="91"/>
      <c r="L154" s="91"/>
      <c r="M154" s="91"/>
      <c r="N154" s="91"/>
      <c r="O154" s="91"/>
      <c r="P154" s="47"/>
      <c r="Q154" s="47"/>
      <c r="R154" s="47"/>
      <c r="S154" s="47"/>
      <c r="T154" s="47"/>
      <c r="U154" s="46"/>
      <c r="V154" s="103"/>
      <c r="W154" s="46"/>
      <c r="X154" s="46"/>
      <c r="Y154" s="103"/>
    </row>
    <row r="155" spans="1:25" ht="18.75">
      <c r="A155" s="91"/>
      <c r="B155" s="95"/>
      <c r="C155" s="85"/>
      <c r="D155" s="95"/>
      <c r="E155" s="88"/>
      <c r="F155" s="95"/>
      <c r="G155" s="91"/>
      <c r="H155" s="91"/>
      <c r="I155" s="91"/>
      <c r="J155" s="91"/>
      <c r="K155" s="91"/>
      <c r="L155" s="91"/>
      <c r="M155" s="91"/>
      <c r="N155" s="91"/>
      <c r="O155" s="91"/>
      <c r="P155" s="47"/>
      <c r="Q155" s="47"/>
      <c r="R155" s="47"/>
      <c r="S155" s="47"/>
      <c r="T155" s="47"/>
      <c r="U155" s="46"/>
      <c r="V155" s="103"/>
      <c r="W155" s="46"/>
      <c r="X155" s="46"/>
      <c r="Y155" s="103"/>
    </row>
    <row r="156" spans="1:25">
      <c r="A156" s="91"/>
      <c r="B156" s="102"/>
      <c r="C156" s="209"/>
      <c r="D156" s="106"/>
      <c r="E156" s="91"/>
      <c r="F156" s="102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46"/>
      <c r="V156" s="103"/>
      <c r="W156" s="46"/>
      <c r="X156" s="46"/>
      <c r="Y156" s="103"/>
    </row>
    <row r="157" spans="1:25">
      <c r="A157" s="91"/>
      <c r="B157" s="102"/>
      <c r="C157" s="133"/>
      <c r="D157" s="95"/>
      <c r="E157" s="100"/>
      <c r="F157" s="95"/>
      <c r="G157" s="100"/>
      <c r="H157" s="100"/>
      <c r="I157" s="100"/>
      <c r="J157" s="100"/>
      <c r="K157" s="100"/>
      <c r="L157" s="100"/>
      <c r="M157" s="100"/>
      <c r="N157" s="91"/>
      <c r="O157" s="91"/>
      <c r="P157" s="91"/>
      <c r="Q157" s="91"/>
      <c r="R157" s="91"/>
      <c r="S157" s="91"/>
      <c r="T157" s="91"/>
      <c r="U157" s="46"/>
      <c r="V157" s="91"/>
      <c r="W157" s="46"/>
      <c r="X157" s="46"/>
      <c r="Y157" s="103"/>
    </row>
    <row r="158" spans="1:25">
      <c r="A158" s="91"/>
      <c r="B158" s="102"/>
      <c r="C158" s="85"/>
      <c r="D158" s="95"/>
      <c r="E158" s="100"/>
      <c r="F158" s="95"/>
      <c r="G158" s="100"/>
      <c r="H158" s="100"/>
      <c r="I158" s="100"/>
      <c r="J158" s="100"/>
      <c r="K158" s="100"/>
      <c r="L158" s="100"/>
      <c r="M158" s="100"/>
      <c r="N158" s="91"/>
      <c r="O158" s="91"/>
      <c r="P158" s="91"/>
      <c r="Q158" s="91"/>
      <c r="R158" s="91"/>
      <c r="S158" s="91"/>
      <c r="T158" s="91"/>
      <c r="U158" s="46"/>
      <c r="V158" s="91"/>
      <c r="W158" s="46"/>
      <c r="X158" s="46"/>
      <c r="Y158" s="103"/>
    </row>
    <row r="159" spans="1:25">
      <c r="A159" s="91"/>
      <c r="B159" s="95"/>
      <c r="C159" s="85"/>
      <c r="D159" s="95"/>
      <c r="E159" s="100"/>
      <c r="F159" s="95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46"/>
      <c r="V159" s="103"/>
      <c r="W159" s="46"/>
      <c r="X159" s="46"/>
      <c r="Y159" s="103"/>
    </row>
    <row r="160" spans="1:25">
      <c r="A160" s="91"/>
      <c r="B160" s="56"/>
      <c r="C160" s="85"/>
      <c r="D160" s="56"/>
      <c r="E160" s="100"/>
      <c r="F160" s="60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103"/>
      <c r="W160" s="46"/>
      <c r="X160" s="46"/>
      <c r="Y160" s="103"/>
    </row>
    <row r="161" spans="1:25">
      <c r="A161" s="91"/>
      <c r="B161" s="84"/>
      <c r="C161" s="85"/>
      <c r="D161" s="118"/>
      <c r="E161" s="100"/>
      <c r="F161" s="104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46"/>
      <c r="V161" s="103"/>
      <c r="W161" s="46"/>
      <c r="X161" s="46"/>
      <c r="Y161" s="103"/>
    </row>
    <row r="162" spans="1:25">
      <c r="A162" s="91"/>
      <c r="B162" s="102"/>
      <c r="C162" s="85"/>
      <c r="D162" s="102"/>
      <c r="E162" s="100"/>
      <c r="F162" s="104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46"/>
      <c r="V162" s="103"/>
      <c r="W162" s="46"/>
      <c r="X162" s="46"/>
      <c r="Y162" s="103"/>
    </row>
    <row r="163" spans="1:25">
      <c r="A163" s="91"/>
      <c r="B163" s="102"/>
      <c r="C163" s="207"/>
      <c r="D163" s="95"/>
      <c r="E163" s="100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46"/>
      <c r="V163" s="103"/>
      <c r="W163" s="46"/>
      <c r="X163" s="46"/>
      <c r="Y163" s="103"/>
    </row>
    <row r="164" spans="1:25">
      <c r="A164" s="91"/>
      <c r="B164" s="26"/>
      <c r="C164" s="207"/>
      <c r="D164" s="95"/>
      <c r="E164" s="90"/>
      <c r="F164" s="95"/>
      <c r="G164" s="91"/>
      <c r="H164" s="91"/>
      <c r="I164" s="91"/>
      <c r="J164" s="91"/>
      <c r="K164" s="91"/>
      <c r="L164" s="91"/>
      <c r="M164" s="91"/>
      <c r="N164" s="91"/>
      <c r="O164" s="91"/>
      <c r="P164" s="47"/>
      <c r="Q164" s="47"/>
      <c r="R164" s="47"/>
      <c r="S164" s="47"/>
      <c r="T164" s="47"/>
      <c r="U164" s="46"/>
      <c r="V164" s="103"/>
      <c r="W164" s="46"/>
      <c r="X164" s="46"/>
      <c r="Y164" s="103"/>
    </row>
    <row r="165" spans="1:25">
      <c r="A165" s="91"/>
      <c r="B165" s="102"/>
      <c r="C165" s="121"/>
      <c r="D165" s="96"/>
      <c r="E165" s="100"/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46"/>
      <c r="V165" s="91"/>
      <c r="W165" s="46"/>
      <c r="X165" s="46"/>
      <c r="Y165" s="103"/>
    </row>
    <row r="166" spans="1:25">
      <c r="A166" s="91"/>
      <c r="B166" s="102"/>
      <c r="C166" s="121"/>
      <c r="D166" s="96"/>
      <c r="E166" s="100"/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46"/>
      <c r="V166" s="103"/>
      <c r="W166" s="46"/>
      <c r="X166" s="46"/>
      <c r="Y166" s="103"/>
    </row>
    <row r="167" spans="1:25">
      <c r="A167" s="91"/>
      <c r="B167" s="95"/>
      <c r="C167" s="121"/>
      <c r="D167" s="95"/>
      <c r="E167" s="100"/>
      <c r="F167" s="95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46"/>
      <c r="V167" s="103"/>
      <c r="W167" s="46"/>
      <c r="X167" s="46"/>
      <c r="Y167" s="103"/>
    </row>
    <row r="168" spans="1:25">
      <c r="A168" s="91"/>
      <c r="B168" s="95"/>
      <c r="C168" s="121"/>
      <c r="D168" s="95"/>
      <c r="E168" s="100"/>
      <c r="F168" s="95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46"/>
      <c r="V168" s="103"/>
      <c r="W168" s="46"/>
      <c r="X168" s="46"/>
      <c r="Y168" s="103"/>
    </row>
    <row r="169" spans="1:25">
      <c r="A169" s="91"/>
      <c r="B169" s="102"/>
      <c r="C169" s="100"/>
      <c r="D169" s="19"/>
      <c r="E169" s="100"/>
      <c r="F169" s="19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75"/>
      <c r="V169" s="103"/>
      <c r="W169" s="46"/>
      <c r="X169" s="46"/>
      <c r="Y169" s="103"/>
    </row>
    <row r="170" spans="1:25">
      <c r="A170" s="91"/>
      <c r="B170" s="102"/>
      <c r="C170" s="121"/>
      <c r="D170" s="95"/>
      <c r="E170" s="100"/>
      <c r="F170" s="95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46"/>
      <c r="V170" s="103"/>
      <c r="W170" s="46"/>
      <c r="X170" s="46"/>
      <c r="Y170" s="103"/>
    </row>
    <row r="171" spans="1:25">
      <c r="A171" s="138"/>
    </row>
    <row r="172" spans="1:25">
      <c r="A172" s="138"/>
    </row>
    <row r="173" spans="1:25">
      <c r="A173" s="138"/>
    </row>
    <row r="174" spans="1:25">
      <c r="A174" s="138"/>
    </row>
    <row r="175" spans="1:25">
      <c r="A175" s="138"/>
    </row>
    <row r="176" spans="1:25">
      <c r="A176" s="138"/>
    </row>
    <row r="177" spans="1:1">
      <c r="A177" s="138"/>
    </row>
    <row r="178" spans="1:1">
      <c r="A178" s="138"/>
    </row>
    <row r="179" spans="1:1">
      <c r="A179" s="138"/>
    </row>
    <row r="180" spans="1:1">
      <c r="A180" s="138"/>
    </row>
    <row r="181" spans="1:1">
      <c r="A181" s="138"/>
    </row>
    <row r="182" spans="1:1">
      <c r="A182" s="138"/>
    </row>
    <row r="183" spans="1:1">
      <c r="A183" s="138"/>
    </row>
    <row r="184" spans="1:1">
      <c r="A184" s="138"/>
    </row>
    <row r="185" spans="1:1">
      <c r="A185" s="138"/>
    </row>
    <row r="186" spans="1:1">
      <c r="A186" s="138"/>
    </row>
    <row r="187" spans="1:1">
      <c r="A187" s="138"/>
    </row>
    <row r="188" spans="1:1">
      <c r="A188" s="138"/>
    </row>
    <row r="189" spans="1:1">
      <c r="A189" s="138"/>
    </row>
    <row r="190" spans="1:1">
      <c r="A190" s="138"/>
    </row>
    <row r="1048557" spans="7:10">
      <c r="G1048557" s="11">
        <f>SUM(G2:G1048556)</f>
        <v>14</v>
      </c>
      <c r="H1048557" s="11">
        <f>SUM(H2:H1048556)</f>
        <v>4</v>
      </c>
      <c r="I1048557" s="11">
        <f>SUM(G1048557:H1048576)</f>
        <v>18</v>
      </c>
      <c r="J1048557" s="11">
        <f>SUM(J60)</f>
        <v>0</v>
      </c>
    </row>
  </sheetData>
  <autoFilter ref="A2:Y17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  <sortState ref="A5:Y170">
      <sortCondition descending="1" ref="U2:U170"/>
    </sortState>
  </autoFilter>
  <mergeCells count="12">
    <mergeCell ref="V2:V3"/>
    <mergeCell ref="W2:W3"/>
    <mergeCell ref="X2:X3"/>
    <mergeCell ref="Y2:Y3"/>
    <mergeCell ref="A1:Y1"/>
    <mergeCell ref="A2:A3"/>
    <mergeCell ref="B2:B3"/>
    <mergeCell ref="C2:C3"/>
    <mergeCell ref="D2:D3"/>
    <mergeCell ref="E2:E3"/>
    <mergeCell ref="F2:F3"/>
    <mergeCell ref="G2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workbookViewId="0">
      <selection activeCell="F4" sqref="F4:F18"/>
    </sheetView>
  </sheetViews>
  <sheetFormatPr defaultRowHeight="15.75"/>
  <cols>
    <col min="1" max="1" width="5.7109375" style="28" customWidth="1"/>
    <col min="2" max="2" width="24.140625" style="29" customWidth="1"/>
    <col min="3" max="3" width="7.7109375" style="192" customWidth="1"/>
    <col min="4" max="4" width="28.85546875" style="31" customWidth="1"/>
    <col min="5" max="5" width="6.7109375" style="30" customWidth="1"/>
    <col min="6" max="6" width="25.7109375" style="31" customWidth="1"/>
    <col min="7" max="7" width="6.7109375" style="28" customWidth="1"/>
    <col min="8" max="8" width="6" style="28" customWidth="1"/>
    <col min="9" max="9" width="5.85546875" style="28" customWidth="1"/>
    <col min="10" max="10" width="6" style="28" customWidth="1"/>
    <col min="11" max="11" width="5.7109375" style="28" customWidth="1"/>
    <col min="12" max="19" width="5.28515625" style="28" customWidth="1"/>
    <col min="20" max="20" width="5.42578125" style="28" customWidth="1"/>
    <col min="21" max="24" width="9.140625" style="28"/>
    <col min="25" max="25" width="12.85546875" style="28" customWidth="1"/>
    <col min="26" max="16384" width="9.140625" style="28"/>
  </cols>
  <sheetData>
    <row r="1" spans="1:25" ht="15.75" customHeight="1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31.5">
      <c r="A2" s="255" t="s">
        <v>0</v>
      </c>
      <c r="B2" s="266" t="s">
        <v>10</v>
      </c>
      <c r="C2" s="257" t="s">
        <v>1</v>
      </c>
      <c r="D2" s="268" t="s">
        <v>2</v>
      </c>
      <c r="E2" s="255" t="s">
        <v>3</v>
      </c>
      <c r="F2" s="268" t="s">
        <v>4</v>
      </c>
      <c r="G2" s="261" t="s">
        <v>11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  <c r="U2" s="24" t="s">
        <v>6</v>
      </c>
      <c r="V2" s="264" t="s">
        <v>7</v>
      </c>
      <c r="W2" s="264" t="s">
        <v>5</v>
      </c>
      <c r="X2" s="264" t="s">
        <v>9</v>
      </c>
      <c r="Y2" s="264" t="s">
        <v>8</v>
      </c>
    </row>
    <row r="3" spans="1:25">
      <c r="A3" s="256"/>
      <c r="B3" s="267"/>
      <c r="C3" s="260"/>
      <c r="D3" s="269"/>
      <c r="E3" s="256"/>
      <c r="F3" s="269"/>
      <c r="G3" s="20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4" t="s">
        <v>172</v>
      </c>
      <c r="V3" s="265"/>
      <c r="W3" s="265"/>
      <c r="X3" s="265"/>
      <c r="Y3" s="265"/>
    </row>
    <row r="4" spans="1:25" ht="47.25">
      <c r="A4" s="91">
        <v>1</v>
      </c>
      <c r="B4" s="7" t="s">
        <v>45</v>
      </c>
      <c r="C4" s="85" t="s">
        <v>219</v>
      </c>
      <c r="D4" s="95" t="s">
        <v>43</v>
      </c>
      <c r="E4" s="15">
        <v>9</v>
      </c>
      <c r="F4" s="93" t="s">
        <v>44</v>
      </c>
      <c r="G4" s="1">
        <v>1</v>
      </c>
      <c r="H4" s="1">
        <v>1</v>
      </c>
      <c r="I4" s="1">
        <v>3</v>
      </c>
      <c r="J4" s="1">
        <v>3</v>
      </c>
      <c r="K4" s="1">
        <v>10</v>
      </c>
      <c r="L4" s="1">
        <v>7</v>
      </c>
      <c r="M4" s="1">
        <v>2</v>
      </c>
      <c r="N4" s="1">
        <v>4</v>
      </c>
      <c r="O4" s="1">
        <v>1</v>
      </c>
      <c r="P4" s="1">
        <v>1</v>
      </c>
      <c r="Q4" s="91">
        <v>17</v>
      </c>
      <c r="R4" s="91">
        <v>8</v>
      </c>
      <c r="S4" s="91">
        <v>16</v>
      </c>
      <c r="T4" s="1">
        <v>5</v>
      </c>
      <c r="U4" s="1">
        <f t="shared" ref="U4:U18" si="0">SUM(G4:T4)</f>
        <v>79</v>
      </c>
      <c r="V4" s="103"/>
      <c r="W4" s="46">
        <v>79</v>
      </c>
      <c r="X4" s="46">
        <v>1</v>
      </c>
      <c r="Y4" s="103" t="s">
        <v>272</v>
      </c>
    </row>
    <row r="5" spans="1:25" ht="31.5">
      <c r="A5" s="91">
        <v>2</v>
      </c>
      <c r="B5" s="102" t="s">
        <v>27</v>
      </c>
      <c r="C5" s="85" t="s">
        <v>214</v>
      </c>
      <c r="D5" s="95" t="s">
        <v>21</v>
      </c>
      <c r="E5" s="82">
        <v>9</v>
      </c>
      <c r="F5" s="104" t="s">
        <v>24</v>
      </c>
      <c r="G5" s="100">
        <v>0</v>
      </c>
      <c r="H5" s="100">
        <v>0</v>
      </c>
      <c r="I5" s="100">
        <v>3</v>
      </c>
      <c r="J5" s="100">
        <v>3</v>
      </c>
      <c r="K5" s="100">
        <v>6</v>
      </c>
      <c r="L5" s="100">
        <v>2</v>
      </c>
      <c r="M5" s="100">
        <v>2</v>
      </c>
      <c r="N5" s="100">
        <v>3</v>
      </c>
      <c r="O5" s="100">
        <v>1</v>
      </c>
      <c r="P5" s="100">
        <v>0</v>
      </c>
      <c r="Q5" s="100">
        <v>18</v>
      </c>
      <c r="R5" s="100">
        <v>7</v>
      </c>
      <c r="S5" s="100">
        <v>8</v>
      </c>
      <c r="T5" s="100">
        <v>5</v>
      </c>
      <c r="U5" s="100">
        <f t="shared" si="0"/>
        <v>58</v>
      </c>
      <c r="V5" s="103"/>
      <c r="W5" s="46">
        <v>58</v>
      </c>
      <c r="X5" s="46">
        <v>2</v>
      </c>
      <c r="Y5" s="103" t="s">
        <v>273</v>
      </c>
    </row>
    <row r="6" spans="1:25" ht="32.25" customHeight="1">
      <c r="A6" s="91">
        <v>3</v>
      </c>
      <c r="B6" s="163" t="s">
        <v>164</v>
      </c>
      <c r="C6" s="85" t="s">
        <v>205</v>
      </c>
      <c r="D6" s="26" t="s">
        <v>162</v>
      </c>
      <c r="E6" s="112">
        <v>9</v>
      </c>
      <c r="F6" s="26" t="s">
        <v>163</v>
      </c>
      <c r="G6" s="100">
        <v>0</v>
      </c>
      <c r="H6" s="100">
        <v>0</v>
      </c>
      <c r="I6" s="100">
        <v>3</v>
      </c>
      <c r="J6" s="100">
        <v>3</v>
      </c>
      <c r="K6" s="100">
        <v>10</v>
      </c>
      <c r="L6" s="100">
        <v>4</v>
      </c>
      <c r="M6" s="100">
        <v>2</v>
      </c>
      <c r="N6" s="100">
        <v>6</v>
      </c>
      <c r="O6" s="100">
        <v>1</v>
      </c>
      <c r="P6" s="100">
        <v>0</v>
      </c>
      <c r="Q6" s="100">
        <v>0</v>
      </c>
      <c r="R6" s="100">
        <v>0</v>
      </c>
      <c r="S6" s="100">
        <v>16</v>
      </c>
      <c r="T6" s="100">
        <v>0</v>
      </c>
      <c r="U6" s="1">
        <f t="shared" si="0"/>
        <v>45</v>
      </c>
      <c r="V6" s="103"/>
      <c r="W6" s="46">
        <v>45</v>
      </c>
      <c r="X6" s="46">
        <v>3</v>
      </c>
      <c r="Y6" s="103" t="s">
        <v>274</v>
      </c>
    </row>
    <row r="7" spans="1:25" ht="31.5">
      <c r="A7" s="91">
        <v>4</v>
      </c>
      <c r="B7" s="19" t="s">
        <v>69</v>
      </c>
      <c r="C7" s="85" t="s">
        <v>206</v>
      </c>
      <c r="D7" s="19" t="s">
        <v>61</v>
      </c>
      <c r="E7" s="82">
        <v>9</v>
      </c>
      <c r="F7" s="19" t="s">
        <v>70</v>
      </c>
      <c r="G7" s="100">
        <v>0</v>
      </c>
      <c r="H7" s="100">
        <v>0</v>
      </c>
      <c r="I7" s="100">
        <v>3</v>
      </c>
      <c r="J7" s="100">
        <v>3</v>
      </c>
      <c r="K7" s="100">
        <v>10</v>
      </c>
      <c r="L7" s="100">
        <v>3</v>
      </c>
      <c r="M7" s="100">
        <v>2</v>
      </c>
      <c r="N7" s="100">
        <v>6</v>
      </c>
      <c r="O7" s="100">
        <v>1</v>
      </c>
      <c r="P7" s="100">
        <v>0</v>
      </c>
      <c r="Q7" s="100">
        <v>0</v>
      </c>
      <c r="R7" s="100">
        <v>0</v>
      </c>
      <c r="S7" s="100">
        <v>16</v>
      </c>
      <c r="T7" s="100">
        <v>0</v>
      </c>
      <c r="U7" s="100">
        <f t="shared" si="0"/>
        <v>44</v>
      </c>
      <c r="V7" s="34"/>
      <c r="W7" s="46">
        <v>44</v>
      </c>
      <c r="X7" s="46">
        <v>4</v>
      </c>
      <c r="Y7" s="103" t="s">
        <v>274</v>
      </c>
    </row>
    <row r="8" spans="1:25" ht="31.5">
      <c r="A8" s="91">
        <v>5</v>
      </c>
      <c r="B8" s="2" t="s">
        <v>143</v>
      </c>
      <c r="C8" s="85" t="s">
        <v>207</v>
      </c>
      <c r="D8" s="95" t="s">
        <v>136</v>
      </c>
      <c r="E8" s="112">
        <v>9</v>
      </c>
      <c r="F8" s="95" t="s">
        <v>141</v>
      </c>
      <c r="G8" s="1">
        <v>0</v>
      </c>
      <c r="H8" s="1">
        <v>1</v>
      </c>
      <c r="I8" s="1">
        <v>3</v>
      </c>
      <c r="J8" s="1">
        <v>3</v>
      </c>
      <c r="K8" s="1">
        <v>10</v>
      </c>
      <c r="L8" s="1">
        <v>3</v>
      </c>
      <c r="M8" s="1">
        <v>2</v>
      </c>
      <c r="N8" s="1">
        <v>6</v>
      </c>
      <c r="O8" s="1">
        <v>1</v>
      </c>
      <c r="P8" s="1">
        <v>1</v>
      </c>
      <c r="Q8" s="91">
        <v>2</v>
      </c>
      <c r="R8" s="91">
        <v>2</v>
      </c>
      <c r="S8" s="91">
        <v>0</v>
      </c>
      <c r="T8" s="1">
        <v>0</v>
      </c>
      <c r="U8" s="1">
        <f t="shared" si="0"/>
        <v>34</v>
      </c>
      <c r="V8" s="34"/>
      <c r="W8" s="46">
        <v>34</v>
      </c>
      <c r="X8" s="46">
        <v>5</v>
      </c>
      <c r="Y8" s="103" t="s">
        <v>274</v>
      </c>
    </row>
    <row r="9" spans="1:25" ht="31.5">
      <c r="A9" s="91">
        <v>6</v>
      </c>
      <c r="B9" s="95" t="s">
        <v>26</v>
      </c>
      <c r="C9" s="85" t="s">
        <v>213</v>
      </c>
      <c r="D9" s="95" t="s">
        <v>21</v>
      </c>
      <c r="E9" s="112">
        <v>9</v>
      </c>
      <c r="F9" s="93" t="s">
        <v>22</v>
      </c>
      <c r="G9" s="91">
        <v>0</v>
      </c>
      <c r="H9" s="91">
        <v>0</v>
      </c>
      <c r="I9" s="91">
        <v>3</v>
      </c>
      <c r="J9" s="91">
        <v>3</v>
      </c>
      <c r="K9" s="91">
        <v>6</v>
      </c>
      <c r="L9" s="1">
        <v>0</v>
      </c>
      <c r="M9" s="1">
        <v>2</v>
      </c>
      <c r="N9" s="1">
        <v>4</v>
      </c>
      <c r="O9" s="1">
        <v>0</v>
      </c>
      <c r="P9" s="1">
        <v>0</v>
      </c>
      <c r="Q9" s="91">
        <v>2</v>
      </c>
      <c r="R9" s="91">
        <v>7</v>
      </c>
      <c r="S9" s="91">
        <v>0</v>
      </c>
      <c r="T9" s="91">
        <v>5</v>
      </c>
      <c r="U9" s="91">
        <f t="shared" si="0"/>
        <v>32</v>
      </c>
      <c r="V9" s="103"/>
      <c r="W9" s="46">
        <v>32</v>
      </c>
      <c r="X9" s="46">
        <v>6</v>
      </c>
      <c r="Y9" s="103" t="s">
        <v>274</v>
      </c>
    </row>
    <row r="10" spans="1:25" ht="31.5">
      <c r="A10" s="91">
        <v>7</v>
      </c>
      <c r="B10" s="25" t="s">
        <v>93</v>
      </c>
      <c r="C10" s="133" t="s">
        <v>212</v>
      </c>
      <c r="D10" s="55" t="s">
        <v>86</v>
      </c>
      <c r="E10" s="82">
        <v>9</v>
      </c>
      <c r="F10" s="25" t="s">
        <v>92</v>
      </c>
      <c r="G10" s="91">
        <v>0</v>
      </c>
      <c r="H10" s="91">
        <v>0</v>
      </c>
      <c r="I10" s="91">
        <v>3</v>
      </c>
      <c r="J10" s="91">
        <v>0</v>
      </c>
      <c r="K10" s="91">
        <v>3</v>
      </c>
      <c r="L10" s="91">
        <v>7</v>
      </c>
      <c r="M10" s="91">
        <v>0</v>
      </c>
      <c r="N10" s="91">
        <v>5</v>
      </c>
      <c r="O10" s="91">
        <v>0</v>
      </c>
      <c r="P10" s="91">
        <v>0</v>
      </c>
      <c r="Q10" s="91">
        <v>6</v>
      </c>
      <c r="R10" s="91">
        <v>1</v>
      </c>
      <c r="S10" s="91">
        <v>6</v>
      </c>
      <c r="T10" s="91">
        <v>0</v>
      </c>
      <c r="U10" s="91">
        <f t="shared" si="0"/>
        <v>31</v>
      </c>
      <c r="V10" s="34"/>
      <c r="W10" s="46">
        <v>31</v>
      </c>
      <c r="X10" s="46">
        <v>7</v>
      </c>
      <c r="Y10" s="103" t="s">
        <v>274</v>
      </c>
    </row>
    <row r="11" spans="1:25" ht="31.5">
      <c r="A11" s="91">
        <v>8</v>
      </c>
      <c r="B11" s="95" t="s">
        <v>79</v>
      </c>
      <c r="C11" s="85" t="s">
        <v>208</v>
      </c>
      <c r="D11" s="101" t="str">
        <f>'[1]8 класс'!$D$4</f>
        <v>МОУ "СОШ №12 им. В.Ф. Суханова"</v>
      </c>
      <c r="E11" s="82">
        <v>9</v>
      </c>
      <c r="F11" s="2" t="s">
        <v>77</v>
      </c>
      <c r="G11" s="1">
        <v>0</v>
      </c>
      <c r="H11" s="1">
        <v>0</v>
      </c>
      <c r="I11" s="1">
        <v>0</v>
      </c>
      <c r="J11" s="1">
        <v>0</v>
      </c>
      <c r="K11" s="1">
        <v>4</v>
      </c>
      <c r="L11" s="1">
        <v>1</v>
      </c>
      <c r="M11" s="1">
        <v>0</v>
      </c>
      <c r="N11" s="1">
        <v>6</v>
      </c>
      <c r="O11" s="1">
        <v>1</v>
      </c>
      <c r="P11" s="1">
        <v>0</v>
      </c>
      <c r="Q11" s="91">
        <v>0</v>
      </c>
      <c r="R11" s="91">
        <v>0</v>
      </c>
      <c r="S11" s="91">
        <v>13</v>
      </c>
      <c r="T11" s="1">
        <v>5</v>
      </c>
      <c r="U11" s="1">
        <f t="shared" si="0"/>
        <v>30</v>
      </c>
      <c r="V11" s="34"/>
      <c r="W11" s="46">
        <v>30</v>
      </c>
      <c r="X11" s="46">
        <v>8</v>
      </c>
      <c r="Y11" s="103" t="s">
        <v>274</v>
      </c>
    </row>
    <row r="12" spans="1:25" ht="31.5">
      <c r="A12" s="91">
        <v>9</v>
      </c>
      <c r="B12" s="95" t="s">
        <v>25</v>
      </c>
      <c r="C12" s="85" t="s">
        <v>215</v>
      </c>
      <c r="D12" s="101" t="s">
        <v>21</v>
      </c>
      <c r="E12" s="82">
        <v>9</v>
      </c>
      <c r="F12" s="95" t="s">
        <v>23</v>
      </c>
      <c r="G12" s="91">
        <v>0</v>
      </c>
      <c r="H12" s="91">
        <v>0</v>
      </c>
      <c r="I12" s="91">
        <v>0</v>
      </c>
      <c r="J12" s="91">
        <v>0</v>
      </c>
      <c r="K12" s="91">
        <v>4</v>
      </c>
      <c r="L12" s="91">
        <v>0</v>
      </c>
      <c r="M12" s="91">
        <v>2</v>
      </c>
      <c r="N12" s="91">
        <v>5</v>
      </c>
      <c r="O12" s="91">
        <v>1</v>
      </c>
      <c r="P12" s="91">
        <v>0</v>
      </c>
      <c r="Q12" s="91">
        <v>8</v>
      </c>
      <c r="R12" s="91">
        <v>2</v>
      </c>
      <c r="S12" s="91">
        <v>6</v>
      </c>
      <c r="T12" s="91">
        <v>0</v>
      </c>
      <c r="U12" s="91">
        <f t="shared" si="0"/>
        <v>28</v>
      </c>
      <c r="V12" s="23"/>
      <c r="W12" s="46">
        <v>28</v>
      </c>
      <c r="X12" s="46">
        <v>9</v>
      </c>
      <c r="Y12" s="103" t="s">
        <v>274</v>
      </c>
    </row>
    <row r="13" spans="1:25" ht="31.5">
      <c r="A13" s="91">
        <v>10</v>
      </c>
      <c r="B13" s="95" t="s">
        <v>153</v>
      </c>
      <c r="C13" s="85" t="s">
        <v>217</v>
      </c>
      <c r="D13" s="101" t="s">
        <v>154</v>
      </c>
      <c r="E13" s="82">
        <v>9</v>
      </c>
      <c r="F13" s="95" t="s">
        <v>152</v>
      </c>
      <c r="G13" s="91">
        <v>0</v>
      </c>
      <c r="H13" s="91">
        <v>0</v>
      </c>
      <c r="I13" s="91">
        <v>3</v>
      </c>
      <c r="J13" s="91">
        <v>3</v>
      </c>
      <c r="K13" s="91">
        <v>0</v>
      </c>
      <c r="L13" s="91">
        <v>10</v>
      </c>
      <c r="M13" s="91">
        <v>0</v>
      </c>
      <c r="N13" s="91">
        <v>2</v>
      </c>
      <c r="O13" s="91">
        <v>1</v>
      </c>
      <c r="P13" s="91">
        <v>0</v>
      </c>
      <c r="Q13" s="91">
        <v>0</v>
      </c>
      <c r="R13" s="91">
        <v>0</v>
      </c>
      <c r="S13" s="91">
        <v>1</v>
      </c>
      <c r="T13" s="91">
        <v>5</v>
      </c>
      <c r="U13" s="91">
        <f t="shared" si="0"/>
        <v>25</v>
      </c>
      <c r="V13" s="34"/>
      <c r="W13" s="46">
        <v>25</v>
      </c>
      <c r="X13" s="46">
        <v>10</v>
      </c>
      <c r="Y13" s="103" t="s">
        <v>274</v>
      </c>
    </row>
    <row r="14" spans="1:25" ht="31.5">
      <c r="A14" s="91">
        <v>11</v>
      </c>
      <c r="B14" s="95" t="s">
        <v>112</v>
      </c>
      <c r="C14" s="85" t="s">
        <v>216</v>
      </c>
      <c r="D14" s="101" t="s">
        <v>110</v>
      </c>
      <c r="E14" s="82">
        <v>9</v>
      </c>
      <c r="F14" s="95" t="s">
        <v>111</v>
      </c>
      <c r="G14" s="1">
        <v>0</v>
      </c>
      <c r="H14" s="1">
        <v>0</v>
      </c>
      <c r="I14" s="1">
        <v>0</v>
      </c>
      <c r="J14" s="1">
        <v>0</v>
      </c>
      <c r="K14" s="1">
        <v>2</v>
      </c>
      <c r="L14" s="91">
        <v>1</v>
      </c>
      <c r="M14" s="91">
        <v>1</v>
      </c>
      <c r="N14" s="91">
        <v>5</v>
      </c>
      <c r="O14" s="91">
        <v>1</v>
      </c>
      <c r="P14" s="91">
        <v>1</v>
      </c>
      <c r="Q14" s="91">
        <v>0</v>
      </c>
      <c r="R14" s="91">
        <v>0</v>
      </c>
      <c r="S14" s="91">
        <v>9</v>
      </c>
      <c r="T14" s="1">
        <v>5</v>
      </c>
      <c r="U14" s="1">
        <f t="shared" si="0"/>
        <v>25</v>
      </c>
      <c r="V14" s="34"/>
      <c r="W14" s="46">
        <v>25</v>
      </c>
      <c r="X14" s="46">
        <v>10</v>
      </c>
      <c r="Y14" s="103" t="s">
        <v>274</v>
      </c>
    </row>
    <row r="15" spans="1:25" ht="31.5">
      <c r="A15" s="91">
        <v>12</v>
      </c>
      <c r="B15" s="102" t="s">
        <v>82</v>
      </c>
      <c r="C15" s="85" t="s">
        <v>211</v>
      </c>
      <c r="D15" s="107" t="str">
        <f>'[1]8 класс'!$D$4</f>
        <v>МОУ "СОШ №12 им. В.Ф. Суханова"</v>
      </c>
      <c r="E15" s="82">
        <v>9</v>
      </c>
      <c r="F15" s="95" t="s">
        <v>77</v>
      </c>
      <c r="G15" s="91">
        <v>0</v>
      </c>
      <c r="H15" s="91">
        <v>0</v>
      </c>
      <c r="I15" s="91">
        <v>1</v>
      </c>
      <c r="J15" s="91">
        <v>0</v>
      </c>
      <c r="K15" s="91">
        <v>2</v>
      </c>
      <c r="L15" s="100">
        <v>3</v>
      </c>
      <c r="M15" s="100">
        <v>0</v>
      </c>
      <c r="N15" s="100">
        <v>1</v>
      </c>
      <c r="O15" s="100">
        <v>1</v>
      </c>
      <c r="P15" s="100">
        <v>0</v>
      </c>
      <c r="Q15" s="100">
        <v>10</v>
      </c>
      <c r="R15" s="100">
        <v>2</v>
      </c>
      <c r="S15" s="100">
        <v>0</v>
      </c>
      <c r="T15" s="91">
        <v>0</v>
      </c>
      <c r="U15" s="91">
        <f t="shared" si="0"/>
        <v>20</v>
      </c>
      <c r="V15" s="34"/>
      <c r="W15" s="46">
        <v>20</v>
      </c>
      <c r="X15" s="46">
        <v>11</v>
      </c>
      <c r="Y15" s="103" t="s">
        <v>274</v>
      </c>
    </row>
    <row r="16" spans="1:25" ht="31.5">
      <c r="A16" s="91">
        <v>13</v>
      </c>
      <c r="B16" s="102" t="s">
        <v>155</v>
      </c>
      <c r="C16" s="85" t="s">
        <v>218</v>
      </c>
      <c r="D16" s="107" t="s">
        <v>154</v>
      </c>
      <c r="E16" s="82">
        <v>9</v>
      </c>
      <c r="F16" s="104" t="s">
        <v>152</v>
      </c>
      <c r="G16" s="1">
        <v>0</v>
      </c>
      <c r="H16" s="1">
        <v>0</v>
      </c>
      <c r="I16" s="1">
        <v>3</v>
      </c>
      <c r="J16" s="1">
        <v>0</v>
      </c>
      <c r="K16" s="1">
        <v>1</v>
      </c>
      <c r="L16" s="91">
        <v>2</v>
      </c>
      <c r="M16" s="91">
        <v>1</v>
      </c>
      <c r="N16" s="91">
        <v>4</v>
      </c>
      <c r="O16" s="91">
        <v>1</v>
      </c>
      <c r="P16" s="91">
        <v>0</v>
      </c>
      <c r="Q16" s="91">
        <v>1</v>
      </c>
      <c r="R16" s="91">
        <v>0</v>
      </c>
      <c r="S16" s="91">
        <v>0</v>
      </c>
      <c r="T16" s="1">
        <v>5</v>
      </c>
      <c r="U16" s="1">
        <f t="shared" si="0"/>
        <v>18</v>
      </c>
      <c r="V16" s="34"/>
      <c r="W16" s="46">
        <v>18</v>
      </c>
      <c r="X16" s="46">
        <v>12</v>
      </c>
      <c r="Y16" s="103" t="s">
        <v>274</v>
      </c>
    </row>
    <row r="17" spans="1:25" ht="31.5">
      <c r="A17" s="91">
        <v>14</v>
      </c>
      <c r="B17" s="102" t="s">
        <v>78</v>
      </c>
      <c r="C17" s="85" t="s">
        <v>209</v>
      </c>
      <c r="D17" s="107" t="str">
        <f>'[1]8 класс'!$D$4</f>
        <v>МОУ "СОШ №12 им. В.Ф. Суханова"</v>
      </c>
      <c r="E17" s="82">
        <v>9</v>
      </c>
      <c r="F17" s="95" t="s">
        <v>77</v>
      </c>
      <c r="G17" s="91">
        <v>0</v>
      </c>
      <c r="H17" s="91">
        <v>0</v>
      </c>
      <c r="I17" s="91">
        <v>1</v>
      </c>
      <c r="J17" s="91">
        <v>0</v>
      </c>
      <c r="K17" s="91">
        <v>3</v>
      </c>
      <c r="L17" s="1">
        <v>3</v>
      </c>
      <c r="M17" s="1">
        <v>1</v>
      </c>
      <c r="N17" s="1">
        <v>7</v>
      </c>
      <c r="O17" s="1">
        <v>1</v>
      </c>
      <c r="P17" s="1">
        <v>0</v>
      </c>
      <c r="Q17" s="91">
        <v>1</v>
      </c>
      <c r="R17" s="91">
        <v>0</v>
      </c>
      <c r="S17" s="91">
        <v>0</v>
      </c>
      <c r="T17" s="91">
        <v>0</v>
      </c>
      <c r="U17" s="91">
        <f t="shared" si="0"/>
        <v>17</v>
      </c>
      <c r="V17" s="34"/>
      <c r="W17" s="46">
        <v>17</v>
      </c>
      <c r="X17" s="46">
        <v>13</v>
      </c>
      <c r="Y17" s="103" t="s">
        <v>274</v>
      </c>
    </row>
    <row r="18" spans="1:25" ht="31.5">
      <c r="A18" s="91">
        <v>15</v>
      </c>
      <c r="B18" s="102" t="s">
        <v>80</v>
      </c>
      <c r="C18" s="85" t="s">
        <v>210</v>
      </c>
      <c r="D18" s="107" t="str">
        <f>'[1]8 класс'!$D$4</f>
        <v>МОУ "СОШ №12 им. В.Ф. Суханова"</v>
      </c>
      <c r="E18" s="82">
        <v>9</v>
      </c>
      <c r="F18" s="95" t="s">
        <v>77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3</v>
      </c>
      <c r="M18" s="100">
        <v>1</v>
      </c>
      <c r="N18" s="100">
        <v>5</v>
      </c>
      <c r="O18" s="100">
        <v>1</v>
      </c>
      <c r="P18" s="100">
        <v>0</v>
      </c>
      <c r="Q18" s="100">
        <v>2</v>
      </c>
      <c r="R18" s="100">
        <v>0</v>
      </c>
      <c r="S18" s="100">
        <v>0</v>
      </c>
      <c r="T18" s="100">
        <v>0</v>
      </c>
      <c r="U18" s="100">
        <f t="shared" si="0"/>
        <v>12</v>
      </c>
      <c r="V18" s="34"/>
      <c r="W18" s="46">
        <v>12</v>
      </c>
      <c r="X18" s="46">
        <v>14</v>
      </c>
      <c r="Y18" s="103" t="s">
        <v>274</v>
      </c>
    </row>
    <row r="19" spans="1:25" ht="31.5" customHeight="1">
      <c r="A19" s="91">
        <v>16</v>
      </c>
      <c r="B19" s="84" t="s">
        <v>115</v>
      </c>
      <c r="C19" s="117"/>
      <c r="D19" s="101" t="s">
        <v>113</v>
      </c>
      <c r="E19" s="82">
        <v>9</v>
      </c>
      <c r="F19" s="95" t="s">
        <v>114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00" t="s">
        <v>254</v>
      </c>
      <c r="V19" s="34"/>
      <c r="W19" s="46"/>
      <c r="X19" s="46"/>
      <c r="Y19" s="103"/>
    </row>
    <row r="20" spans="1:25" ht="31.5">
      <c r="A20" s="91">
        <v>17</v>
      </c>
      <c r="B20" s="93" t="s">
        <v>81</v>
      </c>
      <c r="C20" s="196"/>
      <c r="D20" s="95" t="str">
        <f>'[1]8 класс'!$D$4</f>
        <v>МОУ "СОШ №12 им. В.Ф. Суханова"</v>
      </c>
      <c r="E20" s="82">
        <v>9</v>
      </c>
      <c r="F20" s="95" t="s">
        <v>77</v>
      </c>
      <c r="G20" s="91"/>
      <c r="H20" s="91"/>
      <c r="I20" s="91"/>
      <c r="J20" s="91"/>
      <c r="K20" s="91"/>
      <c r="L20" s="100"/>
      <c r="M20" s="100"/>
      <c r="N20" s="100"/>
      <c r="O20" s="100"/>
      <c r="P20" s="100"/>
      <c r="Q20" s="100"/>
      <c r="R20" s="100"/>
      <c r="S20" s="100"/>
      <c r="T20" s="91"/>
      <c r="U20" s="100" t="s">
        <v>254</v>
      </c>
      <c r="V20" s="34"/>
      <c r="W20" s="46"/>
      <c r="X20" s="46"/>
      <c r="Y20" s="103"/>
    </row>
    <row r="21" spans="1:25" ht="31.5">
      <c r="A21" s="91">
        <v>18</v>
      </c>
      <c r="B21" s="84" t="s">
        <v>16</v>
      </c>
      <c r="C21" s="117"/>
      <c r="D21" s="19" t="s">
        <v>146</v>
      </c>
      <c r="E21" s="100">
        <v>9</v>
      </c>
      <c r="F21" s="19" t="s">
        <v>12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0" t="s">
        <v>255</v>
      </c>
      <c r="V21" s="22"/>
      <c r="W21" s="175"/>
      <c r="X21" s="175"/>
      <c r="Y21" s="103"/>
    </row>
    <row r="22" spans="1:25" ht="31.5">
      <c r="A22" s="91">
        <v>19</v>
      </c>
      <c r="B22" s="214" t="s">
        <v>165</v>
      </c>
      <c r="C22" s="117"/>
      <c r="D22" s="26" t="s">
        <v>162</v>
      </c>
      <c r="E22" s="100">
        <v>9</v>
      </c>
      <c r="F22" s="26" t="s">
        <v>163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0" t="s">
        <v>255</v>
      </c>
      <c r="V22" s="103"/>
      <c r="W22" s="46"/>
      <c r="X22" s="46"/>
      <c r="Y22" s="103"/>
    </row>
    <row r="23" spans="1:25">
      <c r="A23" s="91"/>
      <c r="B23" s="184"/>
      <c r="C23" s="190"/>
      <c r="D23" s="183"/>
      <c r="F23" s="183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34"/>
      <c r="W23" s="46"/>
      <c r="X23" s="46"/>
      <c r="Y23" s="103"/>
    </row>
    <row r="24" spans="1:25" ht="18.75">
      <c r="A24" s="91"/>
      <c r="B24" s="243"/>
      <c r="C24" s="244"/>
      <c r="D24" s="243"/>
      <c r="E24" s="245"/>
      <c r="F24" s="243"/>
      <c r="G24" s="69"/>
      <c r="H24" s="69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"/>
      <c r="V24" s="22"/>
      <c r="W24" s="175"/>
      <c r="X24" s="46"/>
      <c r="Y24" s="103"/>
    </row>
    <row r="25" spans="1:25">
      <c r="A25" s="200"/>
      <c r="B25" s="148" t="s">
        <v>257</v>
      </c>
      <c r="C25" s="238"/>
      <c r="D25" s="228"/>
      <c r="E25" s="108"/>
      <c r="F25" s="228"/>
      <c r="G25" s="108"/>
      <c r="H25" s="108"/>
      <c r="I25" s="112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22"/>
      <c r="W25" s="175"/>
      <c r="X25" s="46"/>
      <c r="Y25" s="103"/>
    </row>
    <row r="26" spans="1:25">
      <c r="A26" s="200"/>
      <c r="B26" s="148" t="s">
        <v>258</v>
      </c>
      <c r="C26" s="191"/>
      <c r="D26" s="241"/>
      <c r="E26" s="108"/>
      <c r="F26" s="228"/>
      <c r="G26" s="138"/>
      <c r="H26" s="138"/>
      <c r="I26" s="9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03"/>
      <c r="W26" s="46"/>
      <c r="X26" s="46"/>
      <c r="Y26" s="103"/>
    </row>
    <row r="27" spans="1:25">
      <c r="A27" s="200"/>
      <c r="B27" s="148" t="s">
        <v>259</v>
      </c>
      <c r="C27" s="246"/>
      <c r="D27" s="228"/>
      <c r="E27" s="108"/>
      <c r="F27" s="228"/>
      <c r="G27" s="108"/>
      <c r="H27" s="108"/>
      <c r="I27" s="112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34"/>
      <c r="W27" s="46"/>
      <c r="X27" s="46"/>
      <c r="Y27" s="103"/>
    </row>
    <row r="28" spans="1:25">
      <c r="A28" s="200"/>
      <c r="B28" s="148" t="s">
        <v>260</v>
      </c>
      <c r="C28" s="238"/>
      <c r="D28" s="145"/>
      <c r="E28" s="108"/>
      <c r="F28" s="145"/>
      <c r="G28" s="138"/>
      <c r="H28" s="138"/>
      <c r="I28" s="94"/>
      <c r="J28" s="1"/>
      <c r="K28" s="1"/>
      <c r="L28" s="1"/>
      <c r="M28" s="1"/>
      <c r="N28" s="1"/>
      <c r="O28" s="1"/>
      <c r="P28" s="1"/>
      <c r="Q28" s="91"/>
      <c r="R28" s="91"/>
      <c r="S28" s="91"/>
      <c r="T28" s="1"/>
      <c r="U28" s="1"/>
      <c r="V28" s="34"/>
      <c r="W28" s="46"/>
      <c r="X28" s="46"/>
      <c r="Y28" s="103"/>
    </row>
    <row r="29" spans="1:25">
      <c r="A29" s="200"/>
      <c r="B29" s="148"/>
      <c r="C29" s="238"/>
      <c r="D29" s="221"/>
      <c r="E29" s="108"/>
      <c r="F29" s="221"/>
      <c r="G29" s="108"/>
      <c r="H29" s="108"/>
      <c r="I29" s="112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91"/>
      <c r="V29" s="103"/>
      <c r="W29" s="46"/>
      <c r="X29" s="46"/>
      <c r="Y29" s="103"/>
    </row>
    <row r="30" spans="1:25">
      <c r="A30" s="200"/>
      <c r="B30" s="148" t="s">
        <v>261</v>
      </c>
      <c r="C30" s="238"/>
      <c r="D30" s="145"/>
      <c r="E30" s="108"/>
      <c r="F30" s="145"/>
      <c r="G30" s="138"/>
      <c r="H30" s="138"/>
      <c r="I30" s="94"/>
      <c r="J30" s="1"/>
      <c r="K30" s="1"/>
      <c r="L30" s="1"/>
      <c r="M30" s="1"/>
      <c r="N30" s="1"/>
      <c r="O30" s="1"/>
      <c r="P30" s="1"/>
      <c r="Q30" s="91"/>
      <c r="R30" s="91"/>
      <c r="S30" s="91"/>
      <c r="T30" s="1"/>
      <c r="U30" s="1"/>
      <c r="V30" s="34"/>
      <c r="W30" s="46"/>
      <c r="X30" s="46"/>
      <c r="Y30" s="103"/>
    </row>
    <row r="31" spans="1:25">
      <c r="A31" s="200"/>
      <c r="B31" s="148" t="s">
        <v>262</v>
      </c>
      <c r="C31" s="247"/>
      <c r="D31" s="145"/>
      <c r="E31" s="108"/>
      <c r="F31" s="145"/>
      <c r="G31" s="108"/>
      <c r="H31" s="108"/>
      <c r="I31" s="112"/>
      <c r="J31" s="100"/>
      <c r="K31" s="100"/>
      <c r="L31" s="1"/>
      <c r="M31" s="1"/>
      <c r="N31" s="1"/>
      <c r="O31" s="1"/>
      <c r="P31" s="1"/>
      <c r="Q31" s="91"/>
      <c r="R31" s="91"/>
      <c r="S31" s="91"/>
      <c r="T31" s="100"/>
      <c r="U31" s="100"/>
      <c r="V31" s="34"/>
      <c r="W31" s="46"/>
      <c r="X31" s="46"/>
      <c r="Y31" s="103"/>
    </row>
    <row r="32" spans="1:25">
      <c r="A32" s="200"/>
      <c r="B32" s="148" t="s">
        <v>263</v>
      </c>
      <c r="C32" s="238"/>
      <c r="D32" s="145"/>
      <c r="E32" s="108"/>
      <c r="F32" s="145"/>
      <c r="G32" s="138"/>
      <c r="H32" s="138"/>
      <c r="I32" s="94"/>
      <c r="J32" s="1"/>
      <c r="K32" s="1"/>
      <c r="L32" s="1"/>
      <c r="M32" s="1"/>
      <c r="N32" s="1"/>
      <c r="O32" s="1"/>
      <c r="P32" s="1"/>
      <c r="Q32" s="91"/>
      <c r="R32" s="91"/>
      <c r="S32" s="91"/>
      <c r="T32" s="1"/>
      <c r="U32" s="1"/>
      <c r="V32" s="34"/>
      <c r="W32" s="46"/>
      <c r="X32" s="46"/>
      <c r="Y32" s="103"/>
    </row>
    <row r="33" spans="1:25">
      <c r="A33" s="200"/>
      <c r="B33" s="148" t="s">
        <v>264</v>
      </c>
      <c r="C33" s="238"/>
      <c r="D33" s="145"/>
      <c r="E33" s="108"/>
      <c r="F33" s="145"/>
      <c r="G33" s="138"/>
      <c r="H33" s="138"/>
      <c r="I33" s="94"/>
      <c r="J33" s="1"/>
      <c r="K33" s="1"/>
      <c r="L33" s="1"/>
      <c r="M33" s="1"/>
      <c r="N33" s="1"/>
      <c r="O33" s="1"/>
      <c r="P33" s="1"/>
      <c r="Q33" s="91"/>
      <c r="R33" s="91"/>
      <c r="S33" s="91"/>
      <c r="T33" s="1"/>
      <c r="U33" s="1"/>
      <c r="V33" s="34"/>
      <c r="W33" s="46"/>
      <c r="X33" s="46"/>
      <c r="Y33" s="103"/>
    </row>
    <row r="34" spans="1:25">
      <c r="A34" s="200"/>
      <c r="B34" s="148" t="s">
        <v>265</v>
      </c>
      <c r="C34" s="238"/>
      <c r="D34" s="221"/>
      <c r="E34" s="108"/>
      <c r="F34" s="145"/>
      <c r="G34" s="138"/>
      <c r="H34" s="138"/>
      <c r="I34" s="94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"/>
      <c r="V34" s="34"/>
      <c r="W34" s="46"/>
      <c r="X34" s="46"/>
      <c r="Y34" s="103"/>
    </row>
    <row r="35" spans="1:25">
      <c r="A35" s="200"/>
      <c r="B35" s="148" t="s">
        <v>266</v>
      </c>
      <c r="C35" s="238"/>
      <c r="D35" s="145"/>
      <c r="E35" s="108"/>
      <c r="F35" s="225"/>
      <c r="G35" s="138"/>
      <c r="H35" s="138"/>
      <c r="I35" s="94"/>
      <c r="J35" s="1"/>
      <c r="K35" s="1"/>
      <c r="L35" s="1"/>
      <c r="M35" s="1"/>
      <c r="N35" s="1"/>
      <c r="O35" s="1"/>
      <c r="P35" s="1"/>
      <c r="Q35" s="91"/>
      <c r="R35" s="91"/>
      <c r="S35" s="91"/>
      <c r="T35" s="1"/>
      <c r="U35" s="1"/>
      <c r="V35" s="34"/>
      <c r="W35" s="46"/>
      <c r="X35" s="46"/>
      <c r="Y35" s="103"/>
    </row>
    <row r="36" spans="1:25">
      <c r="A36" s="200"/>
      <c r="B36" s="148" t="s">
        <v>267</v>
      </c>
      <c r="C36" s="238"/>
      <c r="D36" s="145"/>
      <c r="E36" s="108"/>
      <c r="F36" s="145"/>
      <c r="G36" s="138"/>
      <c r="H36" s="138"/>
      <c r="I36" s="94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"/>
      <c r="V36" s="34"/>
      <c r="W36" s="46"/>
      <c r="X36" s="46"/>
      <c r="Y36" s="103"/>
    </row>
    <row r="37" spans="1:25">
      <c r="A37" s="200"/>
      <c r="B37" s="148" t="s">
        <v>268</v>
      </c>
      <c r="C37" s="238"/>
      <c r="D37" s="145"/>
      <c r="E37" s="108"/>
      <c r="F37" s="145"/>
      <c r="G37" s="138"/>
      <c r="H37" s="138"/>
      <c r="I37" s="94"/>
      <c r="J37" s="1"/>
      <c r="K37" s="1"/>
      <c r="L37" s="1"/>
      <c r="M37" s="1"/>
      <c r="N37" s="1"/>
      <c r="O37" s="1"/>
      <c r="P37" s="1"/>
      <c r="Q37" s="91"/>
      <c r="R37" s="91"/>
      <c r="S37" s="91"/>
      <c r="T37" s="1"/>
      <c r="U37" s="1"/>
      <c r="V37" s="34"/>
      <c r="W37" s="46"/>
      <c r="X37" s="46"/>
      <c r="Y37" s="103"/>
    </row>
    <row r="38" spans="1:25">
      <c r="A38" s="200"/>
      <c r="B38" s="148" t="s">
        <v>269</v>
      </c>
      <c r="C38" s="238"/>
      <c r="D38" s="221"/>
      <c r="E38" s="108"/>
      <c r="F38" s="221"/>
      <c r="G38" s="108"/>
      <c r="H38" s="108"/>
      <c r="I38" s="112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"/>
      <c r="V38" s="103"/>
      <c r="W38" s="46"/>
      <c r="X38" s="46"/>
      <c r="Y38" s="103"/>
    </row>
    <row r="39" spans="1:25">
      <c r="A39" s="200"/>
      <c r="B39" s="148" t="s">
        <v>270</v>
      </c>
      <c r="C39" s="191"/>
      <c r="D39" s="241"/>
      <c r="E39" s="108"/>
      <c r="F39" s="228"/>
      <c r="G39" s="138"/>
      <c r="H39" s="138"/>
      <c r="I39" s="94"/>
      <c r="J39" s="1"/>
      <c r="K39" s="1"/>
      <c r="L39" s="1"/>
      <c r="M39" s="1"/>
      <c r="N39" s="1"/>
      <c r="O39" s="1"/>
      <c r="P39" s="1"/>
      <c r="Q39" s="91"/>
      <c r="R39" s="91"/>
      <c r="S39" s="91"/>
      <c r="T39" s="1"/>
      <c r="U39" s="1"/>
      <c r="V39" s="103"/>
      <c r="W39" s="46"/>
      <c r="X39" s="46"/>
      <c r="Y39" s="103"/>
    </row>
    <row r="40" spans="1:25">
      <c r="A40" s="200"/>
      <c r="B40" s="148" t="s">
        <v>271</v>
      </c>
      <c r="C40" s="238"/>
      <c r="D40" s="145"/>
      <c r="E40" s="108"/>
      <c r="F40" s="145"/>
      <c r="G40" s="138"/>
      <c r="H40" s="138"/>
      <c r="I40" s="94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34"/>
      <c r="W40" s="46"/>
      <c r="X40" s="46"/>
      <c r="Y40" s="103"/>
    </row>
    <row r="41" spans="1:25">
      <c r="A41" s="91"/>
      <c r="B41" s="229"/>
      <c r="C41" s="236"/>
      <c r="D41" s="216"/>
      <c r="E41" s="218"/>
      <c r="F41" s="216"/>
      <c r="G41" s="219"/>
      <c r="H41" s="219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34"/>
      <c r="W41" s="46"/>
      <c r="X41" s="46"/>
      <c r="Y41" s="103"/>
    </row>
    <row r="42" spans="1:25">
      <c r="A42" s="91"/>
      <c r="B42" s="95"/>
      <c r="C42" s="117"/>
      <c r="D42" s="19"/>
      <c r="E42" s="82"/>
      <c r="F42" s="19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22"/>
      <c r="W42" s="175"/>
      <c r="X42" s="175"/>
      <c r="Y42" s="103"/>
    </row>
    <row r="43" spans="1:25">
      <c r="A43" s="91"/>
      <c r="B43" s="95"/>
      <c r="C43" s="117"/>
      <c r="D43" s="95"/>
      <c r="E43" s="82"/>
      <c r="F43" s="95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34"/>
      <c r="W43" s="46"/>
      <c r="X43" s="175"/>
      <c r="Y43" s="103"/>
    </row>
    <row r="44" spans="1:25">
      <c r="A44" s="91"/>
      <c r="B44" s="102"/>
      <c r="C44" s="117"/>
      <c r="D44" s="95"/>
      <c r="E44" s="82"/>
      <c r="F44" s="95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34"/>
      <c r="W44" s="46"/>
      <c r="X44" s="175"/>
      <c r="Y44" s="103"/>
    </row>
    <row r="45" spans="1:25">
      <c r="A45" s="91"/>
      <c r="B45" s="102"/>
      <c r="C45" s="117"/>
      <c r="D45" s="95"/>
      <c r="E45" s="82"/>
      <c r="F45" s="95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34"/>
      <c r="W45" s="46"/>
      <c r="X45" s="175"/>
      <c r="Y45" s="103"/>
    </row>
    <row r="46" spans="1:25">
      <c r="A46" s="91"/>
      <c r="B46" s="102"/>
      <c r="C46" s="117"/>
      <c r="D46" s="19"/>
      <c r="E46" s="82"/>
      <c r="F46" s="19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22"/>
      <c r="W46" s="175"/>
      <c r="X46" s="175"/>
      <c r="Y46" s="103"/>
    </row>
    <row r="47" spans="1:25">
      <c r="A47" s="91"/>
      <c r="B47" s="102"/>
      <c r="C47" s="117"/>
      <c r="D47" s="95"/>
      <c r="E47" s="112"/>
      <c r="F47" s="104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23"/>
      <c r="W47" s="46"/>
      <c r="X47" s="175"/>
      <c r="Y47" s="103"/>
    </row>
    <row r="48" spans="1:25">
      <c r="A48" s="91"/>
      <c r="B48" s="92"/>
      <c r="C48" s="117"/>
      <c r="D48" s="95"/>
      <c r="E48" s="82"/>
      <c r="F48" s="95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34"/>
      <c r="W48" s="46"/>
      <c r="X48" s="175"/>
      <c r="Y48" s="103"/>
    </row>
    <row r="49" spans="1:25">
      <c r="A49" s="91"/>
      <c r="B49" s="37"/>
      <c r="C49" s="115"/>
      <c r="D49" s="101"/>
      <c r="E49" s="82"/>
      <c r="F49" s="93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34"/>
      <c r="W49" s="46"/>
      <c r="X49" s="175"/>
      <c r="Y49" s="103"/>
    </row>
    <row r="50" spans="1:25">
      <c r="A50" s="91"/>
      <c r="B50" s="95"/>
      <c r="C50" s="115"/>
      <c r="D50" s="101"/>
      <c r="E50" s="82"/>
      <c r="F50" s="95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34"/>
      <c r="W50" s="46"/>
      <c r="X50" s="175"/>
      <c r="Y50" s="103"/>
    </row>
    <row r="51" spans="1:25">
      <c r="A51" s="91"/>
      <c r="B51" s="95"/>
      <c r="C51" s="115"/>
      <c r="D51" s="95"/>
      <c r="E51" s="82"/>
      <c r="F51" s="9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23"/>
      <c r="W51" s="46"/>
      <c r="X51" s="46"/>
      <c r="Y51" s="103"/>
    </row>
    <row r="52" spans="1:25">
      <c r="A52" s="91"/>
      <c r="B52" s="95"/>
      <c r="C52" s="115"/>
      <c r="D52" s="95"/>
      <c r="E52" s="82"/>
      <c r="F52" s="95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34"/>
      <c r="W52" s="46"/>
      <c r="X52" s="46"/>
      <c r="Y52" s="103"/>
    </row>
    <row r="53" spans="1:25">
      <c r="A53" s="91"/>
      <c r="B53" s="56"/>
      <c r="C53" s="115"/>
      <c r="D53" s="57"/>
      <c r="E53" s="82"/>
      <c r="F53" s="56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34"/>
      <c r="W53" s="46"/>
      <c r="X53" s="46"/>
      <c r="Y53" s="103"/>
    </row>
    <row r="54" spans="1:25">
      <c r="A54" s="91"/>
      <c r="B54" s="93"/>
      <c r="C54" s="116"/>
      <c r="D54" s="101"/>
      <c r="E54" s="82"/>
      <c r="F54" s="93"/>
      <c r="G54" s="91"/>
      <c r="H54" s="91"/>
      <c r="I54" s="91"/>
      <c r="J54" s="91"/>
      <c r="K54" s="91"/>
      <c r="L54" s="100"/>
      <c r="M54" s="100"/>
      <c r="N54" s="100"/>
      <c r="O54" s="100"/>
      <c r="P54" s="100"/>
      <c r="Q54" s="100"/>
      <c r="R54" s="100"/>
      <c r="S54" s="100"/>
      <c r="T54" s="91"/>
      <c r="U54" s="91"/>
      <c r="V54" s="103"/>
      <c r="W54" s="46"/>
      <c r="X54" s="46"/>
      <c r="Y54" s="103"/>
    </row>
    <row r="55" spans="1:25">
      <c r="A55" s="91"/>
      <c r="B55" s="19"/>
      <c r="C55" s="187"/>
      <c r="D55" s="74"/>
      <c r="E55" s="82"/>
      <c r="F55" s="1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34"/>
      <c r="W55" s="46"/>
      <c r="X55" s="46"/>
      <c r="Y55" s="103"/>
    </row>
    <row r="56" spans="1:25">
      <c r="A56" s="91"/>
      <c r="B56" s="62"/>
      <c r="C56" s="115"/>
      <c r="D56" s="57"/>
      <c r="E56" s="82"/>
      <c r="F56" s="5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4"/>
      <c r="W56" s="46"/>
      <c r="X56" s="46"/>
      <c r="Y56" s="103"/>
    </row>
    <row r="57" spans="1:25">
      <c r="A57" s="91"/>
      <c r="B57" s="102"/>
      <c r="C57" s="117"/>
      <c r="D57" s="102"/>
      <c r="E57" s="82"/>
      <c r="F57" s="104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34"/>
      <c r="W57" s="46"/>
      <c r="X57" s="46"/>
      <c r="Y57" s="103"/>
    </row>
    <row r="58" spans="1:25">
      <c r="A58" s="91"/>
      <c r="B58" s="102"/>
      <c r="C58" s="171"/>
      <c r="D58" s="106"/>
      <c r="E58" s="82"/>
      <c r="F58" s="19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34"/>
      <c r="W58" s="46"/>
      <c r="X58" s="46"/>
      <c r="Y58" s="103"/>
    </row>
    <row r="59" spans="1:25">
      <c r="A59" s="91"/>
      <c r="B59" s="95"/>
      <c r="C59" s="117"/>
      <c r="D59" s="95"/>
      <c r="E59" s="82"/>
      <c r="F59" s="49"/>
      <c r="G59" s="35"/>
      <c r="H59" s="35"/>
      <c r="I59" s="35"/>
      <c r="J59" s="35"/>
      <c r="K59" s="35"/>
      <c r="L59" s="91"/>
      <c r="M59" s="91"/>
      <c r="N59" s="91"/>
      <c r="O59" s="91"/>
      <c r="P59" s="91"/>
      <c r="Q59" s="91"/>
      <c r="R59" s="91"/>
      <c r="S59" s="91"/>
      <c r="T59" s="35"/>
      <c r="U59" s="35"/>
      <c r="V59" s="34"/>
      <c r="W59" s="46"/>
      <c r="X59" s="46"/>
      <c r="Y59" s="103"/>
    </row>
    <row r="60" spans="1:25">
      <c r="A60" s="91"/>
      <c r="B60" s="93"/>
      <c r="C60" s="117"/>
      <c r="D60" s="95"/>
      <c r="E60" s="82"/>
      <c r="F60" s="49"/>
      <c r="G60" s="100"/>
      <c r="H60" s="100"/>
      <c r="I60" s="100"/>
      <c r="J60" s="100"/>
      <c r="K60" s="100"/>
      <c r="L60" s="35"/>
      <c r="M60" s="35"/>
      <c r="N60" s="35"/>
      <c r="O60" s="35"/>
      <c r="P60" s="35"/>
      <c r="Q60" s="91"/>
      <c r="R60" s="91"/>
      <c r="S60" s="91"/>
      <c r="T60" s="100"/>
      <c r="U60" s="100"/>
      <c r="V60" s="34"/>
      <c r="W60" s="46"/>
      <c r="X60" s="46"/>
      <c r="Y60" s="103"/>
    </row>
    <row r="61" spans="1:25">
      <c r="A61" s="91"/>
      <c r="B61" s="95"/>
      <c r="C61" s="117"/>
      <c r="D61" s="95"/>
      <c r="E61" s="82"/>
      <c r="F61" s="49"/>
      <c r="G61" s="35"/>
      <c r="H61" s="35"/>
      <c r="I61" s="35"/>
      <c r="J61" s="35"/>
      <c r="K61" s="35"/>
      <c r="L61" s="91"/>
      <c r="M61" s="91"/>
      <c r="N61" s="91"/>
      <c r="O61" s="91"/>
      <c r="P61" s="91"/>
      <c r="Q61" s="91"/>
      <c r="R61" s="91"/>
      <c r="S61" s="91"/>
      <c r="T61" s="35"/>
      <c r="U61" s="35"/>
      <c r="V61" s="34"/>
      <c r="W61" s="46"/>
      <c r="X61" s="46"/>
      <c r="Y61" s="103"/>
    </row>
    <row r="62" spans="1:25">
      <c r="A62" s="91"/>
      <c r="B62" s="95"/>
      <c r="C62" s="117"/>
      <c r="D62" s="101"/>
      <c r="E62" s="82"/>
      <c r="F62" s="49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91"/>
      <c r="R62" s="91"/>
      <c r="S62" s="91"/>
      <c r="T62" s="35"/>
      <c r="U62" s="35"/>
      <c r="V62" s="34"/>
      <c r="W62" s="46"/>
      <c r="X62" s="46"/>
      <c r="Y62" s="103"/>
    </row>
    <row r="63" spans="1:25">
      <c r="A63" s="91"/>
      <c r="B63" s="95"/>
      <c r="C63" s="117"/>
      <c r="D63" s="95"/>
      <c r="E63" s="82"/>
      <c r="F63" s="95"/>
      <c r="G63" s="94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34"/>
      <c r="W63" s="46"/>
      <c r="X63" s="46"/>
      <c r="Y63" s="103"/>
    </row>
    <row r="64" spans="1:25">
      <c r="A64" s="91"/>
      <c r="B64" s="102"/>
      <c r="C64" s="117"/>
      <c r="D64" s="95"/>
      <c r="E64" s="82"/>
      <c r="F64" s="95"/>
      <c r="G64" s="94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34"/>
      <c r="W64" s="46"/>
      <c r="X64" s="46"/>
      <c r="Y64" s="103"/>
    </row>
    <row r="65" spans="1:25">
      <c r="A65" s="91"/>
      <c r="B65" s="19"/>
      <c r="C65" s="189"/>
      <c r="D65" s="19"/>
      <c r="E65" s="82"/>
      <c r="F65" s="19"/>
      <c r="G65" s="112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34"/>
      <c r="W65" s="46"/>
      <c r="X65" s="46"/>
      <c r="Y65" s="103"/>
    </row>
    <row r="66" spans="1:25">
      <c r="A66" s="91"/>
      <c r="B66" s="25"/>
      <c r="C66" s="190"/>
      <c r="D66" s="55"/>
      <c r="E66" s="82"/>
      <c r="F66" s="25"/>
      <c r="G66" s="112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34"/>
      <c r="W66" s="46"/>
      <c r="X66" s="46"/>
      <c r="Y66" s="103"/>
    </row>
    <row r="67" spans="1:25">
      <c r="A67" s="91"/>
      <c r="B67" s="95"/>
      <c r="C67" s="117"/>
      <c r="D67" s="95"/>
      <c r="E67" s="82"/>
      <c r="F67" s="95"/>
      <c r="G67" s="94"/>
      <c r="H67" s="35"/>
      <c r="I67" s="35"/>
      <c r="J67" s="35"/>
      <c r="K67" s="35"/>
      <c r="L67" s="35"/>
      <c r="M67" s="35"/>
      <c r="N67" s="35"/>
      <c r="O67" s="35"/>
      <c r="P67" s="35"/>
      <c r="Q67" s="91"/>
      <c r="R67" s="91"/>
      <c r="S67" s="91"/>
      <c r="T67" s="35"/>
      <c r="U67" s="35"/>
      <c r="V67" s="34"/>
      <c r="W67" s="46"/>
      <c r="X67" s="46"/>
      <c r="Y67" s="103"/>
    </row>
    <row r="68" spans="1:25">
      <c r="A68" s="91"/>
      <c r="B68" s="95"/>
      <c r="C68" s="117"/>
      <c r="D68" s="95"/>
      <c r="E68" s="112"/>
      <c r="F68" s="95"/>
      <c r="G68" s="9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34"/>
      <c r="W68" s="46"/>
      <c r="X68" s="46"/>
      <c r="Y68" s="103"/>
    </row>
    <row r="69" spans="1:25">
      <c r="A69" s="91"/>
      <c r="B69" s="95"/>
      <c r="C69" s="117"/>
      <c r="D69" s="95"/>
      <c r="E69" s="82"/>
      <c r="F69" s="95"/>
      <c r="G69" s="94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34"/>
      <c r="W69" s="46"/>
      <c r="X69" s="46"/>
      <c r="Y69" s="103"/>
    </row>
    <row r="70" spans="1:25">
      <c r="A70" s="91"/>
      <c r="B70" s="95"/>
      <c r="C70" s="115"/>
      <c r="D70" s="101"/>
      <c r="E70" s="128"/>
      <c r="F70" s="95"/>
      <c r="G70" s="100"/>
      <c r="H70" s="100"/>
      <c r="I70" s="100"/>
      <c r="J70" s="100"/>
      <c r="K70" s="100"/>
      <c r="L70" s="100"/>
      <c r="M70" s="100"/>
      <c r="N70" s="91"/>
      <c r="O70" s="100"/>
      <c r="P70" s="47"/>
      <c r="Q70" s="47"/>
      <c r="R70" s="47"/>
      <c r="S70" s="47"/>
      <c r="T70" s="167"/>
      <c r="U70" s="91"/>
      <c r="V70" s="34"/>
      <c r="W70" s="46"/>
      <c r="X70" s="46"/>
      <c r="Y70" s="103"/>
    </row>
    <row r="71" spans="1:25">
      <c r="A71" s="91"/>
      <c r="B71" s="95"/>
      <c r="C71" s="115"/>
      <c r="D71" s="107"/>
      <c r="E71" s="82"/>
      <c r="F71" s="102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91"/>
      <c r="V71" s="103"/>
      <c r="W71" s="46"/>
      <c r="X71" s="46"/>
      <c r="Y71" s="103"/>
    </row>
    <row r="72" spans="1:25">
      <c r="A72" s="91"/>
      <c r="B72" s="102"/>
      <c r="C72" s="187"/>
      <c r="D72" s="74"/>
      <c r="E72" s="82"/>
      <c r="F72" s="19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34"/>
      <c r="W72" s="46"/>
      <c r="X72" s="46"/>
      <c r="Y72" s="103"/>
    </row>
    <row r="73" spans="1:25">
      <c r="A73" s="91"/>
      <c r="B73" s="56"/>
      <c r="C73" s="115"/>
      <c r="D73" s="57"/>
      <c r="E73" s="82"/>
      <c r="F73" s="56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34"/>
      <c r="W73" s="46"/>
      <c r="X73" s="46"/>
      <c r="Y73" s="103"/>
    </row>
    <row r="74" spans="1:25">
      <c r="A74" s="91"/>
      <c r="B74" s="95"/>
      <c r="C74" s="115"/>
      <c r="D74" s="101"/>
      <c r="E74" s="82"/>
      <c r="F74" s="93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34"/>
      <c r="W74" s="46"/>
      <c r="X74" s="46"/>
      <c r="Y74" s="103"/>
    </row>
    <row r="75" spans="1:25">
      <c r="A75" s="91"/>
      <c r="B75" s="102"/>
      <c r="C75" s="134"/>
      <c r="D75" s="113"/>
      <c r="E75" s="82"/>
      <c r="F75" s="19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34"/>
      <c r="W75" s="46"/>
      <c r="X75" s="46"/>
      <c r="Y75" s="103"/>
    </row>
    <row r="76" spans="1:25">
      <c r="A76" s="91"/>
      <c r="B76" s="93"/>
      <c r="C76" s="116"/>
      <c r="D76" s="101"/>
      <c r="E76" s="112"/>
      <c r="F76" s="93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34"/>
      <c r="W76" s="46"/>
      <c r="X76" s="46"/>
      <c r="Y76" s="103"/>
    </row>
    <row r="77" spans="1:25">
      <c r="A77" s="91"/>
      <c r="B77" s="95"/>
      <c r="C77" s="115"/>
      <c r="D77" s="101"/>
      <c r="E77" s="82"/>
      <c r="F77" s="95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34"/>
      <c r="W77" s="46"/>
      <c r="X77" s="46"/>
      <c r="Y77" s="103"/>
    </row>
    <row r="78" spans="1:25">
      <c r="A78" s="91"/>
      <c r="B78" s="95"/>
      <c r="C78" s="115"/>
      <c r="D78" s="101"/>
      <c r="E78" s="82"/>
      <c r="F78" s="95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34"/>
      <c r="W78" s="46"/>
      <c r="X78" s="46"/>
      <c r="Y78" s="103"/>
    </row>
    <row r="79" spans="1:25">
      <c r="A79" s="91"/>
      <c r="B79" s="95"/>
      <c r="C79" s="115"/>
      <c r="D79" s="107"/>
      <c r="E79" s="82"/>
      <c r="F79" s="102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91"/>
      <c r="V79" s="103"/>
      <c r="W79" s="46"/>
      <c r="X79" s="46"/>
      <c r="Y79" s="103"/>
    </row>
    <row r="80" spans="1:25">
      <c r="A80" s="91"/>
      <c r="B80" s="102"/>
      <c r="C80" s="187"/>
      <c r="D80" s="74"/>
      <c r="E80" s="82"/>
      <c r="F80" s="19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34"/>
      <c r="W80" s="46"/>
      <c r="X80" s="46"/>
      <c r="Y80" s="103"/>
    </row>
    <row r="81" spans="1:25">
      <c r="A81" s="91"/>
      <c r="B81" s="25"/>
      <c r="C81" s="188"/>
      <c r="D81" s="146"/>
      <c r="E81" s="82"/>
      <c r="F81" s="2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34"/>
      <c r="W81" s="46"/>
      <c r="X81" s="46"/>
      <c r="Y81" s="103"/>
    </row>
    <row r="82" spans="1:25">
      <c r="A82" s="91"/>
      <c r="B82" s="95"/>
      <c r="C82" s="115"/>
      <c r="D82" s="126"/>
      <c r="E82" s="82"/>
      <c r="F82" s="95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34"/>
      <c r="W82" s="46"/>
      <c r="X82" s="46"/>
      <c r="Y82" s="103"/>
    </row>
    <row r="83" spans="1:25">
      <c r="A83" s="91"/>
      <c r="B83" s="95"/>
      <c r="C83" s="115"/>
      <c r="D83" s="101"/>
      <c r="E83" s="82"/>
      <c r="F83" s="95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91"/>
      <c r="R83" s="91"/>
      <c r="S83" s="91"/>
      <c r="T83" s="48"/>
      <c r="U83" s="91"/>
      <c r="V83" s="34"/>
      <c r="W83" s="46"/>
      <c r="X83" s="46"/>
      <c r="Y83" s="103"/>
    </row>
    <row r="84" spans="1:25">
      <c r="A84" s="91"/>
      <c r="B84" s="95"/>
      <c r="C84" s="115"/>
      <c r="D84" s="101"/>
      <c r="E84" s="82"/>
      <c r="F84" s="95"/>
      <c r="G84" s="91"/>
      <c r="H84" s="91"/>
      <c r="I84" s="91"/>
      <c r="J84" s="91"/>
      <c r="K84" s="91"/>
      <c r="L84" s="48"/>
      <c r="M84" s="48"/>
      <c r="N84" s="48"/>
      <c r="O84" s="48"/>
      <c r="P84" s="48"/>
      <c r="Q84" s="91"/>
      <c r="R84" s="91"/>
      <c r="S84" s="91"/>
      <c r="T84" s="91"/>
      <c r="U84" s="91"/>
      <c r="V84" s="34"/>
      <c r="W84" s="46"/>
      <c r="X84" s="46"/>
      <c r="Y84" s="103"/>
    </row>
    <row r="85" spans="1:25">
      <c r="A85" s="91"/>
      <c r="B85" s="102"/>
      <c r="C85" s="115"/>
      <c r="D85" s="107"/>
      <c r="E85" s="82"/>
      <c r="F85" s="104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34"/>
      <c r="W85" s="46"/>
      <c r="X85" s="46"/>
      <c r="Y85" s="103"/>
    </row>
    <row r="86" spans="1:25">
      <c r="A86" s="91"/>
      <c r="B86" s="93"/>
      <c r="C86" s="115"/>
      <c r="D86" s="74"/>
      <c r="E86" s="82"/>
      <c r="F86" s="19"/>
      <c r="G86" s="100"/>
      <c r="H86" s="100"/>
      <c r="I86" s="100"/>
      <c r="J86" s="100"/>
      <c r="K86" s="100"/>
      <c r="L86" s="48"/>
      <c r="M86" s="48"/>
      <c r="N86" s="48"/>
      <c r="O86" s="48"/>
      <c r="P86" s="48"/>
      <c r="Q86" s="91"/>
      <c r="R86" s="91"/>
      <c r="S86" s="91"/>
      <c r="T86" s="100"/>
      <c r="U86" s="100"/>
      <c r="V86" s="22"/>
      <c r="W86" s="175"/>
      <c r="X86" s="175"/>
      <c r="Y86" s="103"/>
    </row>
    <row r="87" spans="1:25">
      <c r="A87" s="91"/>
      <c r="B87" s="25"/>
      <c r="C87" s="188"/>
      <c r="D87" s="55"/>
      <c r="E87" s="82"/>
      <c r="F87" s="25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34"/>
      <c r="W87" s="46"/>
      <c r="X87" s="175"/>
      <c r="Y87" s="103"/>
    </row>
    <row r="88" spans="1:25">
      <c r="A88" s="91"/>
      <c r="B88" s="49"/>
      <c r="C88" s="117"/>
      <c r="D88" s="95"/>
      <c r="E88" s="82"/>
      <c r="F88" s="95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91"/>
      <c r="R88" s="91"/>
      <c r="S88" s="91"/>
      <c r="T88" s="48"/>
      <c r="U88" s="48"/>
      <c r="V88" s="34"/>
      <c r="W88" s="46"/>
      <c r="X88" s="175"/>
      <c r="Y88" s="103"/>
    </row>
    <row r="89" spans="1:25">
      <c r="A89" s="91"/>
      <c r="B89" s="49"/>
      <c r="C89" s="117"/>
      <c r="D89" s="95"/>
      <c r="E89" s="82"/>
      <c r="F89" s="93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91"/>
      <c r="R89" s="91"/>
      <c r="S89" s="91"/>
      <c r="T89" s="48"/>
      <c r="U89" s="48"/>
      <c r="V89" s="34"/>
      <c r="W89" s="46"/>
      <c r="X89" s="175"/>
      <c r="Y89" s="103"/>
    </row>
    <row r="90" spans="1:25">
      <c r="A90" s="91"/>
      <c r="B90" s="49"/>
      <c r="C90" s="117"/>
      <c r="D90" s="95"/>
      <c r="E90" s="82"/>
      <c r="F90" s="49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91"/>
      <c r="R90" s="91"/>
      <c r="S90" s="91"/>
      <c r="T90" s="48"/>
      <c r="U90" s="48"/>
      <c r="V90" s="34"/>
      <c r="W90" s="46"/>
      <c r="X90" s="175"/>
      <c r="Y90" s="103"/>
    </row>
    <row r="91" spans="1:25">
      <c r="A91" s="91"/>
      <c r="B91" s="49"/>
      <c r="C91" s="115"/>
      <c r="D91" s="101"/>
      <c r="E91" s="82"/>
      <c r="F91" s="49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91"/>
      <c r="R91" s="91"/>
      <c r="S91" s="91"/>
      <c r="T91" s="48"/>
      <c r="U91" s="48"/>
      <c r="V91" s="34"/>
      <c r="W91" s="46"/>
      <c r="X91" s="46"/>
      <c r="Y91" s="103"/>
    </row>
    <row r="92" spans="1:25">
      <c r="A92" s="91"/>
      <c r="B92" s="95"/>
      <c r="C92" s="115"/>
      <c r="D92" s="101"/>
      <c r="E92" s="82"/>
      <c r="F92" s="95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91"/>
      <c r="R92" s="91"/>
      <c r="S92" s="91"/>
      <c r="T92" s="48"/>
      <c r="U92" s="48"/>
      <c r="V92" s="34"/>
      <c r="W92" s="46"/>
      <c r="X92" s="46"/>
      <c r="Y92" s="103"/>
    </row>
    <row r="93" spans="1:25">
      <c r="A93" s="91"/>
      <c r="B93" s="95"/>
      <c r="C93" s="115"/>
      <c r="D93" s="101"/>
      <c r="E93" s="82"/>
      <c r="F93" s="95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91"/>
      <c r="R93" s="91"/>
      <c r="S93" s="91"/>
      <c r="T93" s="48"/>
      <c r="U93" s="48"/>
      <c r="V93" s="34"/>
      <c r="W93" s="46"/>
      <c r="X93" s="46"/>
      <c r="Y93" s="103"/>
    </row>
    <row r="94" spans="1:25">
      <c r="A94" s="91"/>
      <c r="B94" s="102"/>
      <c r="C94" s="115"/>
      <c r="D94" s="107"/>
      <c r="E94" s="82"/>
      <c r="F94" s="104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91"/>
      <c r="R94" s="91"/>
      <c r="S94" s="91"/>
      <c r="T94" s="48"/>
      <c r="U94" s="48"/>
      <c r="V94" s="34"/>
      <c r="W94" s="46"/>
      <c r="X94" s="46"/>
      <c r="Y94" s="103"/>
    </row>
    <row r="95" spans="1:25">
      <c r="A95" s="91"/>
      <c r="B95" s="102"/>
      <c r="C95" s="115"/>
      <c r="D95" s="107"/>
      <c r="E95" s="112"/>
      <c r="F95" s="104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34"/>
      <c r="W95" s="46"/>
      <c r="X95" s="46"/>
      <c r="Y95" s="103"/>
    </row>
    <row r="96" spans="1:25">
      <c r="A96" s="91"/>
      <c r="B96" s="49"/>
      <c r="C96" s="115"/>
      <c r="D96" s="101"/>
      <c r="E96" s="82"/>
      <c r="F96" s="95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91"/>
      <c r="R96" s="91"/>
      <c r="S96" s="91"/>
      <c r="T96" s="48"/>
      <c r="U96" s="48"/>
      <c r="V96" s="34"/>
      <c r="W96" s="46"/>
      <c r="X96" s="46"/>
      <c r="Y96" s="103"/>
    </row>
    <row r="97" spans="1:25">
      <c r="A97" s="91"/>
      <c r="B97" s="49"/>
      <c r="C97" s="115"/>
      <c r="D97" s="51"/>
      <c r="E97" s="82"/>
      <c r="F97" s="49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34"/>
      <c r="W97" s="46"/>
      <c r="X97" s="46"/>
      <c r="Y97" s="103"/>
    </row>
    <row r="98" spans="1:25">
      <c r="A98" s="91"/>
      <c r="B98" s="95"/>
      <c r="C98" s="115"/>
      <c r="D98" s="74"/>
      <c r="E98" s="82"/>
      <c r="F98" s="1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91"/>
      <c r="R98" s="91"/>
      <c r="S98" s="91"/>
      <c r="T98" s="48"/>
      <c r="U98" s="48"/>
      <c r="V98" s="22"/>
      <c r="W98" s="175"/>
      <c r="X98" s="175"/>
      <c r="Y98" s="103"/>
    </row>
    <row r="99" spans="1:25">
      <c r="A99" s="91"/>
      <c r="B99" s="49"/>
      <c r="C99" s="115"/>
      <c r="D99" s="51"/>
      <c r="E99" s="82"/>
      <c r="F99" s="9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91"/>
      <c r="R99" s="91"/>
      <c r="S99" s="91"/>
      <c r="T99" s="48"/>
      <c r="U99" s="48"/>
      <c r="V99" s="103"/>
      <c r="W99" s="46"/>
      <c r="X99" s="175"/>
      <c r="Y99" s="103"/>
    </row>
    <row r="100" spans="1:25">
      <c r="A100" s="91"/>
      <c r="B100" s="102"/>
      <c r="C100" s="115"/>
      <c r="D100" s="51"/>
      <c r="E100" s="82"/>
      <c r="F100" s="49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91"/>
      <c r="R100" s="91"/>
      <c r="S100" s="91"/>
      <c r="T100" s="48"/>
      <c r="U100" s="48"/>
      <c r="V100" s="34"/>
      <c r="W100" s="46"/>
      <c r="X100" s="175"/>
      <c r="Y100" s="103"/>
    </row>
    <row r="101" spans="1:25">
      <c r="A101" s="91"/>
      <c r="B101" s="49"/>
      <c r="C101" s="115"/>
      <c r="D101" s="51"/>
      <c r="E101" s="82"/>
      <c r="F101" s="93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91"/>
      <c r="R101" s="91"/>
      <c r="S101" s="91"/>
      <c r="T101" s="48"/>
      <c r="U101" s="48"/>
      <c r="V101" s="34"/>
      <c r="W101" s="46"/>
      <c r="X101" s="175"/>
      <c r="Y101" s="103"/>
    </row>
    <row r="102" spans="1:25">
      <c r="A102" s="91"/>
      <c r="B102" s="95"/>
      <c r="C102" s="115"/>
      <c r="D102" s="101"/>
      <c r="E102" s="82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91"/>
      <c r="R102" s="91"/>
      <c r="S102" s="91"/>
      <c r="T102" s="48"/>
      <c r="U102" s="48"/>
      <c r="V102" s="34"/>
      <c r="W102" s="46"/>
      <c r="X102" s="175"/>
      <c r="Y102" s="103"/>
    </row>
    <row r="103" spans="1:25">
      <c r="A103" s="91"/>
      <c r="B103" s="95"/>
      <c r="C103" s="115"/>
      <c r="D103" s="95"/>
      <c r="E103" s="82"/>
      <c r="F103" s="49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91"/>
      <c r="R103" s="91"/>
      <c r="S103" s="91"/>
      <c r="T103" s="48"/>
      <c r="U103" s="48"/>
      <c r="V103" s="103"/>
      <c r="W103" s="46"/>
      <c r="X103" s="46"/>
      <c r="Y103" s="103"/>
    </row>
    <row r="104" spans="1:25">
      <c r="A104" s="91"/>
      <c r="B104" s="49"/>
      <c r="C104" s="115"/>
      <c r="D104" s="95"/>
      <c r="E104" s="82"/>
      <c r="F104" s="95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91"/>
      <c r="R104" s="91"/>
      <c r="S104" s="91"/>
      <c r="T104" s="48"/>
      <c r="U104" s="48"/>
      <c r="V104" s="34"/>
      <c r="W104" s="46"/>
      <c r="X104" s="46"/>
      <c r="Y104" s="103"/>
    </row>
    <row r="105" spans="1:25">
      <c r="A105" s="91"/>
      <c r="B105" s="102"/>
      <c r="C105" s="115"/>
      <c r="D105" s="126"/>
      <c r="E105" s="82"/>
      <c r="F105" s="4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91"/>
      <c r="R105" s="91"/>
      <c r="S105" s="91"/>
      <c r="T105" s="48"/>
      <c r="U105" s="48"/>
      <c r="V105" s="34"/>
      <c r="W105" s="46"/>
      <c r="X105" s="46"/>
      <c r="Y105" s="103"/>
    </row>
    <row r="106" spans="1:25">
      <c r="A106" s="91"/>
      <c r="B106" s="95"/>
      <c r="C106" s="115"/>
      <c r="D106" s="101"/>
      <c r="E106" s="82"/>
      <c r="F106" s="93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91"/>
      <c r="R106" s="91"/>
      <c r="S106" s="91"/>
      <c r="T106" s="48"/>
      <c r="U106" s="48"/>
      <c r="V106" s="34"/>
      <c r="W106" s="46"/>
      <c r="X106" s="46"/>
      <c r="Y106" s="103"/>
    </row>
    <row r="107" spans="1:25">
      <c r="A107" s="91"/>
      <c r="B107" s="49"/>
      <c r="C107" s="115"/>
      <c r="D107" s="95"/>
      <c r="E107" s="112"/>
      <c r="F107" s="95"/>
      <c r="G107" s="48"/>
      <c r="H107" s="48"/>
      <c r="I107" s="48"/>
      <c r="J107" s="48"/>
      <c r="K107" s="48"/>
      <c r="L107" s="48"/>
      <c r="M107" s="48"/>
      <c r="N107" s="48"/>
      <c r="O107" s="48"/>
      <c r="P107" s="91"/>
      <c r="Q107" s="91"/>
      <c r="R107" s="91"/>
      <c r="S107" s="91"/>
      <c r="T107" s="91"/>
      <c r="U107" s="48"/>
      <c r="V107" s="34"/>
      <c r="W107" s="46"/>
      <c r="X107" s="46"/>
      <c r="Y107" s="103"/>
    </row>
    <row r="108" spans="1:25">
      <c r="A108" s="91"/>
      <c r="B108" s="49"/>
      <c r="C108" s="115"/>
      <c r="D108" s="95"/>
      <c r="E108" s="112"/>
      <c r="F108" s="93"/>
      <c r="G108" s="48"/>
      <c r="H108" s="48"/>
      <c r="I108" s="48"/>
      <c r="J108" s="48"/>
      <c r="K108" s="48"/>
      <c r="L108" s="48"/>
      <c r="M108" s="48"/>
      <c r="N108" s="48"/>
      <c r="O108" s="48"/>
      <c r="P108" s="91"/>
      <c r="Q108" s="91"/>
      <c r="R108" s="91"/>
      <c r="S108" s="91"/>
      <c r="T108" s="91"/>
      <c r="U108" s="48"/>
      <c r="V108" s="34"/>
      <c r="W108" s="46"/>
      <c r="X108" s="46"/>
      <c r="Y108" s="103"/>
    </row>
    <row r="109" spans="1:25" ht="18.75">
      <c r="A109" s="91"/>
      <c r="B109" s="95"/>
      <c r="C109" s="115"/>
      <c r="D109" s="101"/>
      <c r="E109" s="142"/>
      <c r="F109" s="49"/>
      <c r="G109" s="48"/>
      <c r="H109" s="48"/>
      <c r="I109" s="48"/>
      <c r="J109" s="48"/>
      <c r="K109" s="48"/>
      <c r="L109" s="48"/>
      <c r="M109" s="48"/>
      <c r="N109" s="48"/>
      <c r="O109" s="48"/>
      <c r="P109" s="47"/>
      <c r="Q109" s="47"/>
      <c r="R109" s="47"/>
      <c r="S109" s="47"/>
      <c r="T109" s="167"/>
      <c r="U109" s="48"/>
      <c r="V109" s="34"/>
      <c r="W109" s="46"/>
      <c r="X109" s="46"/>
      <c r="Y109" s="103"/>
    </row>
    <row r="110" spans="1:25">
      <c r="A110" s="91"/>
      <c r="B110" s="49"/>
      <c r="C110" s="115"/>
      <c r="D110" s="101"/>
      <c r="E110" s="128"/>
      <c r="F110" s="95"/>
      <c r="G110" s="48"/>
      <c r="H110" s="48"/>
      <c r="I110" s="48"/>
      <c r="J110" s="48"/>
      <c r="K110" s="48"/>
      <c r="L110" s="48"/>
      <c r="M110" s="48"/>
      <c r="N110" s="48"/>
      <c r="O110" s="48"/>
      <c r="P110" s="47"/>
      <c r="Q110" s="47"/>
      <c r="R110" s="47"/>
      <c r="S110" s="47"/>
      <c r="T110" s="167"/>
      <c r="U110" s="48"/>
      <c r="V110" s="34"/>
      <c r="W110" s="46"/>
      <c r="X110" s="46"/>
      <c r="Y110" s="103"/>
    </row>
    <row r="111" spans="1:25">
      <c r="A111" s="91"/>
      <c r="B111" s="102"/>
      <c r="C111" s="115"/>
      <c r="D111" s="51"/>
      <c r="E111" s="82"/>
      <c r="F111" s="4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34"/>
      <c r="W111" s="46"/>
      <c r="X111" s="46"/>
      <c r="Y111" s="103"/>
    </row>
    <row r="112" spans="1:25">
      <c r="A112" s="91"/>
      <c r="B112" s="95"/>
      <c r="C112" s="115"/>
      <c r="D112" s="51"/>
      <c r="E112" s="82"/>
      <c r="F112" s="93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91"/>
      <c r="R112" s="91"/>
      <c r="S112" s="91"/>
      <c r="T112" s="48"/>
      <c r="U112" s="48"/>
      <c r="V112" s="34"/>
      <c r="W112" s="46"/>
      <c r="X112" s="46"/>
      <c r="Y112" s="103"/>
    </row>
    <row r="113" spans="1:25">
      <c r="A113" s="91"/>
      <c r="B113" s="174"/>
      <c r="C113" s="43"/>
      <c r="D113" s="51"/>
      <c r="E113" s="82"/>
      <c r="F113" s="101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3"/>
      <c r="W113" s="46"/>
      <c r="X113" s="46"/>
      <c r="Y113" s="103"/>
    </row>
    <row r="114" spans="1:25">
      <c r="A114" s="91"/>
      <c r="B114" s="49"/>
      <c r="C114" s="117"/>
      <c r="D114" s="95"/>
      <c r="E114" s="82"/>
      <c r="F114" s="93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103"/>
      <c r="W114" s="46"/>
      <c r="X114" s="46"/>
      <c r="Y114" s="103"/>
    </row>
    <row r="115" spans="1:25">
      <c r="A115" s="91"/>
      <c r="B115" s="95"/>
      <c r="C115" s="117"/>
      <c r="D115" s="95"/>
      <c r="E115" s="82"/>
      <c r="F115" s="95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91"/>
      <c r="R115" s="91"/>
      <c r="S115" s="91"/>
      <c r="T115" s="48"/>
      <c r="U115" s="48"/>
      <c r="V115" s="34"/>
      <c r="W115" s="46"/>
      <c r="X115" s="46"/>
      <c r="Y115" s="103"/>
    </row>
    <row r="116" spans="1:25">
      <c r="A116" s="91"/>
      <c r="B116" s="49"/>
      <c r="C116" s="115"/>
      <c r="D116" s="101"/>
      <c r="E116" s="82"/>
      <c r="F116" s="49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3"/>
      <c r="W116" s="46"/>
      <c r="X116" s="46"/>
      <c r="Y116" s="103"/>
    </row>
    <row r="117" spans="1:25">
      <c r="A117" s="91"/>
      <c r="B117" s="95"/>
      <c r="C117" s="115"/>
      <c r="D117" s="101"/>
      <c r="E117" s="112"/>
      <c r="F117" s="49"/>
      <c r="G117" s="48"/>
      <c r="H117" s="48"/>
      <c r="I117" s="48"/>
      <c r="J117" s="48"/>
      <c r="K117" s="48"/>
      <c r="L117" s="48"/>
      <c r="M117" s="48"/>
      <c r="N117" s="48"/>
      <c r="O117" s="48"/>
      <c r="P117" s="91"/>
      <c r="Q117" s="91"/>
      <c r="R117" s="91"/>
      <c r="S117" s="91"/>
      <c r="T117" s="91"/>
      <c r="U117" s="48"/>
      <c r="V117" s="34"/>
      <c r="W117" s="46"/>
      <c r="X117" s="46"/>
      <c r="Y117" s="103"/>
    </row>
    <row r="118" spans="1:25">
      <c r="A118" s="91"/>
      <c r="B118" s="95"/>
      <c r="C118" s="114"/>
      <c r="D118" s="101"/>
      <c r="E118" s="82"/>
      <c r="F118" s="95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34"/>
      <c r="W118" s="46"/>
      <c r="X118" s="46"/>
      <c r="Y118" s="103"/>
    </row>
    <row r="119" spans="1:25">
      <c r="A119" s="91"/>
      <c r="B119" s="95"/>
      <c r="C119" s="115"/>
      <c r="D119" s="51"/>
      <c r="E119" s="128"/>
      <c r="F119" s="49"/>
      <c r="G119" s="48"/>
      <c r="H119" s="48"/>
      <c r="I119" s="48"/>
      <c r="J119" s="48"/>
      <c r="K119" s="48"/>
      <c r="L119" s="48"/>
      <c r="M119" s="48"/>
      <c r="N119" s="48"/>
      <c r="O119" s="48"/>
      <c r="P119" s="47"/>
      <c r="Q119" s="47"/>
      <c r="R119" s="47"/>
      <c r="S119" s="47"/>
      <c r="T119" s="167"/>
      <c r="U119" s="48"/>
      <c r="V119" s="34"/>
      <c r="W119" s="46"/>
      <c r="X119" s="46"/>
      <c r="Y119" s="103"/>
    </row>
    <row r="120" spans="1:25">
      <c r="A120" s="91"/>
      <c r="B120" s="60"/>
      <c r="C120" s="115"/>
      <c r="D120" s="57"/>
      <c r="E120" s="82"/>
      <c r="F120" s="56"/>
      <c r="G120" s="61"/>
      <c r="H120" s="61"/>
      <c r="I120" s="61"/>
      <c r="J120" s="61"/>
      <c r="K120" s="61"/>
      <c r="L120" s="59"/>
      <c r="M120" s="59"/>
      <c r="N120" s="59"/>
      <c r="O120" s="59"/>
      <c r="P120" s="59"/>
      <c r="Q120" s="59"/>
      <c r="R120" s="59"/>
      <c r="S120" s="59"/>
      <c r="T120" s="61"/>
      <c r="U120" s="61"/>
      <c r="V120" s="34"/>
      <c r="W120" s="46"/>
      <c r="X120" s="46"/>
      <c r="Y120" s="103"/>
    </row>
    <row r="121" spans="1:25">
      <c r="A121" s="91"/>
      <c r="B121" s="102"/>
      <c r="C121" s="115"/>
      <c r="D121" s="101"/>
      <c r="E121" s="82"/>
      <c r="F121" s="95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91"/>
      <c r="R121" s="91"/>
      <c r="S121" s="91"/>
      <c r="T121" s="48"/>
      <c r="U121" s="48"/>
      <c r="V121" s="34"/>
      <c r="W121" s="46"/>
      <c r="X121" s="46"/>
      <c r="Y121" s="103"/>
    </row>
    <row r="122" spans="1:25">
      <c r="A122" s="91"/>
      <c r="B122" s="95"/>
      <c r="C122" s="115"/>
      <c r="D122" s="101"/>
      <c r="E122" s="112"/>
      <c r="F122" s="95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91"/>
      <c r="R122" s="91"/>
      <c r="S122" s="91"/>
      <c r="T122" s="48"/>
      <c r="U122" s="48"/>
      <c r="V122" s="34"/>
      <c r="W122" s="46"/>
      <c r="X122" s="46"/>
      <c r="Y122" s="103"/>
    </row>
    <row r="123" spans="1:25">
      <c r="A123" s="91"/>
      <c r="B123" s="49"/>
      <c r="C123" s="115"/>
      <c r="D123" s="95"/>
      <c r="E123" s="112"/>
      <c r="F123" s="93"/>
      <c r="G123" s="48"/>
      <c r="H123" s="48"/>
      <c r="I123" s="48"/>
      <c r="J123" s="48"/>
      <c r="K123" s="48"/>
      <c r="L123" s="48"/>
      <c r="M123" s="48"/>
      <c r="N123" s="91"/>
      <c r="O123" s="48"/>
      <c r="P123" s="91"/>
      <c r="Q123" s="91"/>
      <c r="R123" s="91"/>
      <c r="S123" s="91"/>
      <c r="T123" s="91"/>
      <c r="U123" s="48"/>
      <c r="V123" s="34"/>
      <c r="W123" s="46"/>
      <c r="X123" s="46"/>
      <c r="Y123" s="103"/>
    </row>
    <row r="124" spans="1:25">
      <c r="A124" s="91"/>
      <c r="B124" s="96"/>
      <c r="C124" s="115"/>
      <c r="D124" s="95"/>
      <c r="E124" s="82"/>
      <c r="F124" s="95"/>
      <c r="G124" s="48"/>
      <c r="H124" s="48"/>
      <c r="I124" s="48"/>
      <c r="J124" s="48"/>
      <c r="K124" s="48"/>
      <c r="L124" s="48"/>
      <c r="M124" s="48"/>
      <c r="N124" s="48"/>
      <c r="O124" s="48"/>
      <c r="P124" s="91"/>
      <c r="Q124" s="91"/>
      <c r="R124" s="91"/>
      <c r="S124" s="91"/>
      <c r="T124" s="91"/>
      <c r="U124" s="48"/>
      <c r="V124" s="34"/>
      <c r="W124" s="46"/>
      <c r="X124" s="46"/>
      <c r="Y124" s="103"/>
    </row>
    <row r="125" spans="1:25" ht="32.25" customHeight="1">
      <c r="A125" s="91"/>
      <c r="B125" s="95"/>
      <c r="C125" s="115"/>
      <c r="D125" s="101"/>
      <c r="E125" s="141"/>
      <c r="F125" s="95"/>
      <c r="G125" s="91"/>
      <c r="H125" s="91"/>
      <c r="I125" s="91"/>
      <c r="J125" s="91"/>
      <c r="K125" s="91"/>
      <c r="L125" s="91"/>
      <c r="M125" s="91"/>
      <c r="N125" s="100"/>
      <c r="O125" s="91"/>
      <c r="P125" s="47"/>
      <c r="Q125" s="47"/>
      <c r="R125" s="47"/>
      <c r="S125" s="47"/>
      <c r="T125" s="167"/>
      <c r="U125" s="91"/>
      <c r="V125" s="34"/>
      <c r="W125" s="46"/>
      <c r="X125" s="46"/>
      <c r="Y125" s="103"/>
    </row>
    <row r="126" spans="1:25">
      <c r="A126" s="91"/>
      <c r="B126" s="102"/>
      <c r="C126" s="188"/>
      <c r="D126" s="126"/>
      <c r="E126" s="82"/>
      <c r="F126" s="19"/>
      <c r="G126" s="75"/>
      <c r="H126" s="75"/>
      <c r="I126" s="75"/>
      <c r="J126" s="75"/>
      <c r="K126" s="75"/>
      <c r="L126" s="75"/>
      <c r="M126" s="75"/>
      <c r="N126" s="75"/>
      <c r="O126" s="75"/>
      <c r="P126" s="47"/>
      <c r="Q126" s="47"/>
      <c r="R126" s="47"/>
      <c r="S126" s="47"/>
      <c r="T126" s="47"/>
      <c r="U126" s="75"/>
      <c r="V126" s="34"/>
      <c r="W126" s="46"/>
      <c r="X126" s="180"/>
      <c r="Y126" s="103"/>
    </row>
    <row r="127" spans="1:25">
      <c r="A127" s="91"/>
      <c r="B127" s="19"/>
      <c r="C127" s="187"/>
      <c r="D127" s="74"/>
      <c r="E127" s="82"/>
      <c r="F127" s="19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34"/>
      <c r="W127" s="46"/>
      <c r="X127" s="46"/>
      <c r="Y127" s="103"/>
    </row>
    <row r="128" spans="1:25">
      <c r="A128" s="91"/>
      <c r="B128" s="102"/>
      <c r="C128" s="115"/>
      <c r="D128" s="79"/>
      <c r="E128" s="82"/>
      <c r="F128" s="77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91"/>
      <c r="R128" s="91"/>
      <c r="S128" s="91"/>
      <c r="T128" s="75"/>
      <c r="U128" s="75"/>
      <c r="V128" s="34"/>
      <c r="W128" s="46"/>
      <c r="X128" s="46"/>
      <c r="Y128" s="103"/>
    </row>
    <row r="129" spans="1:25">
      <c r="A129" s="91"/>
      <c r="B129" s="95"/>
      <c r="C129" s="115"/>
      <c r="D129" s="101"/>
      <c r="E129" s="82"/>
      <c r="F129" s="9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91"/>
      <c r="R129" s="91"/>
      <c r="S129" s="91"/>
      <c r="T129" s="75"/>
      <c r="U129" s="75"/>
      <c r="V129" s="34"/>
      <c r="W129" s="46"/>
      <c r="X129" s="46"/>
      <c r="Y129" s="103"/>
    </row>
    <row r="130" spans="1:25">
      <c r="A130" s="91"/>
      <c r="B130" s="95"/>
      <c r="C130" s="115"/>
      <c r="D130" s="101"/>
      <c r="E130" s="82"/>
      <c r="F130" s="95"/>
      <c r="G130" s="91"/>
      <c r="H130" s="75"/>
      <c r="I130" s="75"/>
      <c r="J130" s="75"/>
      <c r="K130" s="75"/>
      <c r="L130" s="75"/>
      <c r="M130" s="75"/>
      <c r="N130" s="75"/>
      <c r="O130" s="75"/>
      <c r="P130" s="75"/>
      <c r="Q130" s="91"/>
      <c r="R130" s="91"/>
      <c r="S130" s="91"/>
      <c r="T130" s="75"/>
      <c r="U130" s="75"/>
      <c r="V130" s="34"/>
      <c r="W130" s="46"/>
      <c r="X130" s="46"/>
      <c r="Y130" s="103"/>
    </row>
    <row r="131" spans="1:25">
      <c r="A131" s="91"/>
      <c r="B131" s="102"/>
      <c r="C131" s="188"/>
      <c r="D131" s="126"/>
      <c r="E131" s="82"/>
      <c r="F131" s="19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103"/>
      <c r="W131" s="46"/>
      <c r="X131" s="46"/>
      <c r="Y131" s="103"/>
    </row>
    <row r="132" spans="1:25">
      <c r="A132" s="91"/>
      <c r="B132" s="25"/>
      <c r="C132" s="188"/>
      <c r="D132" s="146"/>
      <c r="E132" s="82"/>
      <c r="F132" s="2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91"/>
      <c r="R132" s="91"/>
      <c r="S132" s="91"/>
      <c r="T132" s="75"/>
      <c r="U132" s="75"/>
      <c r="V132" s="34"/>
      <c r="W132" s="46"/>
      <c r="X132" s="46"/>
      <c r="Y132" s="103"/>
    </row>
    <row r="133" spans="1:25">
      <c r="A133" s="91"/>
      <c r="B133" s="56"/>
      <c r="C133" s="115"/>
      <c r="D133" s="56"/>
      <c r="E133" s="82"/>
      <c r="F133" s="56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4"/>
      <c r="W133" s="46"/>
      <c r="X133" s="46"/>
      <c r="Y133" s="103"/>
    </row>
    <row r="134" spans="1:25">
      <c r="A134" s="91"/>
      <c r="B134" s="102"/>
      <c r="C134" s="115"/>
      <c r="D134" s="102"/>
      <c r="E134" s="82"/>
      <c r="F134" s="104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91"/>
      <c r="R134" s="91"/>
      <c r="S134" s="91"/>
      <c r="T134" s="75"/>
      <c r="U134" s="75"/>
      <c r="V134" s="34"/>
      <c r="W134" s="46"/>
      <c r="X134" s="46"/>
      <c r="Y134" s="103"/>
    </row>
    <row r="135" spans="1:25">
      <c r="A135" s="91"/>
      <c r="B135" s="77"/>
      <c r="C135" s="115"/>
      <c r="D135" s="101"/>
      <c r="E135" s="82"/>
      <c r="F135" s="77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91"/>
      <c r="R135" s="91"/>
      <c r="S135" s="91"/>
      <c r="T135" s="75"/>
      <c r="U135" s="75"/>
      <c r="V135" s="34"/>
      <c r="W135" s="46"/>
      <c r="X135" s="46"/>
      <c r="Y135" s="103"/>
    </row>
    <row r="136" spans="1:25">
      <c r="A136" s="91"/>
      <c r="B136" s="95"/>
      <c r="C136" s="115"/>
      <c r="D136" s="101"/>
      <c r="E136" s="82"/>
      <c r="F136" s="77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91"/>
      <c r="R136" s="91"/>
      <c r="S136" s="91"/>
      <c r="T136" s="75"/>
      <c r="U136" s="75"/>
      <c r="V136" s="34"/>
      <c r="W136" s="46"/>
      <c r="X136" s="46"/>
      <c r="Y136" s="103"/>
    </row>
    <row r="137" spans="1:25">
      <c r="A137" s="91"/>
      <c r="B137" s="77"/>
      <c r="C137" s="115"/>
      <c r="D137" s="95"/>
      <c r="E137" s="82"/>
      <c r="F137" s="77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91"/>
      <c r="R137" s="91"/>
      <c r="S137" s="91"/>
      <c r="T137" s="75"/>
      <c r="U137" s="75"/>
      <c r="V137" s="34"/>
      <c r="W137" s="46"/>
      <c r="X137" s="46"/>
      <c r="Y137" s="103"/>
    </row>
    <row r="138" spans="1:25">
      <c r="A138" s="91"/>
      <c r="B138" s="77"/>
      <c r="C138" s="115"/>
      <c r="D138" s="79"/>
      <c r="E138" s="82"/>
      <c r="F138" s="77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91"/>
      <c r="R138" s="91"/>
      <c r="S138" s="91"/>
      <c r="T138" s="75"/>
      <c r="U138" s="75"/>
      <c r="V138" s="34"/>
      <c r="W138" s="46"/>
      <c r="X138" s="46"/>
      <c r="Y138" s="103"/>
    </row>
    <row r="139" spans="1:25">
      <c r="A139" s="91"/>
      <c r="B139" s="95"/>
      <c r="C139" s="115"/>
      <c r="D139" s="101"/>
      <c r="E139" s="112"/>
      <c r="F139" s="9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91"/>
      <c r="R139" s="91"/>
      <c r="S139" s="91"/>
      <c r="T139" s="75"/>
      <c r="U139" s="75"/>
      <c r="V139" s="34"/>
      <c r="W139" s="46"/>
      <c r="X139" s="46"/>
      <c r="Y139" s="103"/>
    </row>
    <row r="140" spans="1:25">
      <c r="A140" s="91"/>
      <c r="B140" s="95"/>
      <c r="C140" s="115"/>
      <c r="D140" s="95"/>
      <c r="E140" s="112"/>
      <c r="F140" s="95"/>
      <c r="G140" s="75"/>
      <c r="H140" s="75"/>
      <c r="I140" s="75"/>
      <c r="J140" s="75"/>
      <c r="K140" s="75"/>
      <c r="L140" s="75"/>
      <c r="M140" s="75"/>
      <c r="N140" s="75"/>
      <c r="O140" s="75"/>
      <c r="P140" s="91"/>
      <c r="Q140" s="91"/>
      <c r="R140" s="91"/>
      <c r="S140" s="91"/>
      <c r="T140" s="91"/>
      <c r="U140" s="75"/>
      <c r="V140" s="34"/>
      <c r="W140" s="46"/>
      <c r="X140" s="46"/>
      <c r="Y140" s="103"/>
    </row>
    <row r="141" spans="1:25">
      <c r="A141" s="91"/>
      <c r="B141" s="95"/>
      <c r="C141" s="115"/>
      <c r="D141" s="95"/>
      <c r="E141" s="82"/>
      <c r="F141" s="95"/>
      <c r="G141" s="91"/>
      <c r="H141" s="75"/>
      <c r="I141" s="75"/>
      <c r="J141" s="75"/>
      <c r="K141" s="75"/>
      <c r="L141" s="75"/>
      <c r="M141" s="75"/>
      <c r="N141" s="75"/>
      <c r="O141" s="75"/>
      <c r="P141" s="75"/>
      <c r="Q141" s="91"/>
      <c r="R141" s="91"/>
      <c r="S141" s="91"/>
      <c r="T141" s="75"/>
      <c r="U141" s="75"/>
      <c r="V141" s="34"/>
      <c r="W141" s="46"/>
      <c r="X141" s="46"/>
      <c r="Y141" s="103"/>
    </row>
    <row r="142" spans="1:25" ht="18.75">
      <c r="A142" s="91"/>
      <c r="B142" s="102"/>
      <c r="C142" s="115"/>
      <c r="D142" s="101"/>
      <c r="E142" s="142"/>
      <c r="F142" s="77"/>
      <c r="G142" s="75"/>
      <c r="H142" s="75"/>
      <c r="I142" s="75"/>
      <c r="J142" s="75"/>
      <c r="K142" s="75"/>
      <c r="L142" s="75"/>
      <c r="M142" s="75"/>
      <c r="N142" s="75"/>
      <c r="O142" s="75"/>
      <c r="P142" s="47"/>
      <c r="Q142" s="47"/>
      <c r="R142" s="47"/>
      <c r="S142" s="47"/>
      <c r="T142" s="167"/>
      <c r="U142" s="75"/>
      <c r="V142" s="34"/>
      <c r="W142" s="46"/>
      <c r="X142" s="46"/>
      <c r="Y142" s="103"/>
    </row>
    <row r="143" spans="1:25">
      <c r="A143" s="91"/>
      <c r="B143" s="25"/>
      <c r="C143" s="188"/>
      <c r="D143" s="146"/>
      <c r="E143" s="82"/>
      <c r="F143" s="2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91"/>
      <c r="R143" s="91"/>
      <c r="S143" s="91"/>
      <c r="T143" s="75"/>
      <c r="U143" s="75"/>
      <c r="V143" s="34"/>
      <c r="W143" s="46"/>
      <c r="X143" s="46"/>
      <c r="Y143" s="103"/>
    </row>
    <row r="144" spans="1:25">
      <c r="A144" s="91"/>
      <c r="B144" s="95"/>
      <c r="C144" s="115"/>
      <c r="D144" s="79"/>
      <c r="E144" s="112"/>
      <c r="F144" s="77"/>
      <c r="G144" s="91"/>
      <c r="H144" s="91"/>
      <c r="I144" s="91"/>
      <c r="J144" s="91"/>
      <c r="K144" s="91"/>
      <c r="L144" s="75"/>
      <c r="M144" s="75"/>
      <c r="N144" s="75"/>
      <c r="O144" s="75"/>
      <c r="P144" s="75"/>
      <c r="Q144" s="91"/>
      <c r="R144" s="91"/>
      <c r="S144" s="91"/>
      <c r="T144" s="91"/>
      <c r="U144" s="91"/>
      <c r="V144" s="34"/>
      <c r="W144" s="46"/>
      <c r="X144" s="46"/>
      <c r="Y144" s="103"/>
    </row>
    <row r="145" spans="1:25">
      <c r="A145" s="91"/>
      <c r="B145" s="95"/>
      <c r="C145" s="115"/>
      <c r="D145" s="101"/>
      <c r="E145" s="82"/>
      <c r="F145" s="95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34"/>
      <c r="W145" s="46"/>
      <c r="X145" s="46"/>
      <c r="Y145" s="103"/>
    </row>
    <row r="146" spans="1:25">
      <c r="A146" s="91"/>
      <c r="B146" s="93"/>
      <c r="C146" s="115"/>
      <c r="D146" s="101"/>
      <c r="E146" s="82"/>
      <c r="F146" s="95"/>
      <c r="G146" s="100"/>
      <c r="H146" s="100"/>
      <c r="I146" s="100"/>
      <c r="J146" s="100"/>
      <c r="K146" s="100"/>
      <c r="L146" s="91"/>
      <c r="M146" s="91"/>
      <c r="N146" s="91"/>
      <c r="O146" s="91"/>
      <c r="P146" s="91"/>
      <c r="Q146" s="91"/>
      <c r="R146" s="91"/>
      <c r="S146" s="91"/>
      <c r="T146" s="100"/>
      <c r="U146" s="100"/>
      <c r="V146" s="34"/>
      <c r="W146" s="46"/>
      <c r="X146" s="46"/>
      <c r="Y146" s="103"/>
    </row>
    <row r="147" spans="1:25">
      <c r="A147" s="91"/>
      <c r="B147" s="56"/>
      <c r="C147" s="115"/>
      <c r="D147" s="57"/>
      <c r="E147" s="82"/>
      <c r="F147" s="56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34"/>
      <c r="W147" s="46"/>
      <c r="X147" s="46"/>
      <c r="Y147" s="103"/>
    </row>
    <row r="148" spans="1:25">
      <c r="A148" s="91"/>
      <c r="B148" s="60"/>
      <c r="C148" s="115"/>
      <c r="D148" s="57"/>
      <c r="E148" s="82"/>
      <c r="F148" s="56"/>
      <c r="G148" s="59"/>
      <c r="H148" s="59"/>
      <c r="I148" s="59"/>
      <c r="J148" s="59"/>
      <c r="K148" s="59"/>
      <c r="L148" s="61"/>
      <c r="M148" s="61"/>
      <c r="N148" s="61"/>
      <c r="O148" s="61"/>
      <c r="P148" s="61"/>
      <c r="Q148" s="61"/>
      <c r="R148" s="61"/>
      <c r="S148" s="61"/>
      <c r="T148" s="59"/>
      <c r="U148" s="59"/>
      <c r="V148" s="34"/>
      <c r="W148" s="46"/>
      <c r="X148" s="46"/>
      <c r="Y148" s="103"/>
    </row>
    <row r="149" spans="1:25">
      <c r="A149" s="91"/>
      <c r="B149" s="95"/>
      <c r="C149" s="115"/>
      <c r="D149" s="101"/>
      <c r="E149" s="82"/>
      <c r="F149" s="95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34"/>
      <c r="W149" s="46"/>
      <c r="X149" s="46"/>
      <c r="Y149" s="103"/>
    </row>
    <row r="150" spans="1:25">
      <c r="A150" s="91"/>
      <c r="B150" s="95"/>
      <c r="C150" s="115"/>
      <c r="D150" s="79"/>
      <c r="E150" s="82"/>
      <c r="F150" s="77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91"/>
      <c r="R150" s="91"/>
      <c r="S150" s="91"/>
      <c r="T150" s="75"/>
      <c r="U150" s="75"/>
      <c r="V150" s="34"/>
      <c r="W150" s="46"/>
      <c r="X150" s="46"/>
      <c r="Y150" s="103"/>
    </row>
    <row r="151" spans="1:25">
      <c r="A151" s="91"/>
      <c r="B151" s="56"/>
      <c r="C151" s="115"/>
      <c r="D151" s="57"/>
      <c r="E151" s="82"/>
      <c r="F151" s="56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4"/>
      <c r="W151" s="46"/>
      <c r="X151" s="46"/>
      <c r="Y151" s="103"/>
    </row>
    <row r="152" spans="1:25">
      <c r="A152" s="91"/>
      <c r="B152" s="102"/>
      <c r="C152" s="115"/>
      <c r="D152" s="101"/>
      <c r="E152" s="112"/>
      <c r="F152" s="9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91"/>
      <c r="R152" s="91"/>
      <c r="S152" s="91"/>
      <c r="T152" s="75"/>
      <c r="U152" s="75"/>
      <c r="V152" s="34"/>
      <c r="W152" s="46"/>
      <c r="X152" s="46"/>
      <c r="Y152" s="103"/>
    </row>
    <row r="153" spans="1:25">
      <c r="A153" s="91"/>
      <c r="B153" s="95"/>
      <c r="C153" s="115"/>
      <c r="D153" s="101"/>
      <c r="E153" s="112"/>
      <c r="F153" s="77"/>
      <c r="G153" s="75"/>
      <c r="H153" s="75"/>
      <c r="I153" s="75"/>
      <c r="J153" s="75"/>
      <c r="K153" s="75"/>
      <c r="L153" s="75"/>
      <c r="M153" s="75"/>
      <c r="N153" s="75"/>
      <c r="O153" s="75"/>
      <c r="P153" s="91"/>
      <c r="Q153" s="91"/>
      <c r="R153" s="91"/>
      <c r="S153" s="91"/>
      <c r="T153" s="91"/>
      <c r="U153" s="75"/>
      <c r="V153" s="34"/>
      <c r="W153" s="46"/>
      <c r="X153" s="46"/>
      <c r="Y153" s="103"/>
    </row>
    <row r="154" spans="1:25">
      <c r="A154" s="91"/>
      <c r="B154" s="95"/>
      <c r="C154" s="115"/>
      <c r="D154" s="101"/>
      <c r="E154" s="82"/>
      <c r="F154" s="9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91"/>
      <c r="R154" s="91"/>
      <c r="S154" s="91"/>
      <c r="T154" s="75"/>
      <c r="U154" s="75"/>
      <c r="V154" s="34"/>
      <c r="W154" s="46"/>
      <c r="X154" s="46"/>
      <c r="Y154" s="103"/>
    </row>
    <row r="155" spans="1:25" ht="18.75">
      <c r="A155" s="91"/>
      <c r="B155" s="92"/>
      <c r="C155" s="117"/>
      <c r="D155" s="95"/>
      <c r="E155" s="142"/>
      <c r="F155" s="95"/>
      <c r="G155" s="75"/>
      <c r="H155" s="75"/>
      <c r="I155" s="75"/>
      <c r="J155" s="75"/>
      <c r="K155" s="75"/>
      <c r="L155" s="75"/>
      <c r="M155" s="75"/>
      <c r="N155" s="75"/>
      <c r="O155" s="75"/>
      <c r="P155" s="47"/>
      <c r="Q155" s="47"/>
      <c r="R155" s="47"/>
      <c r="S155" s="47"/>
      <c r="T155" s="167"/>
      <c r="U155" s="75"/>
      <c r="V155" s="34"/>
      <c r="W155" s="46"/>
      <c r="X155" s="46"/>
      <c r="Y155" s="103"/>
    </row>
    <row r="156" spans="1:25">
      <c r="A156" s="91"/>
      <c r="B156" s="80"/>
      <c r="C156" s="190"/>
      <c r="D156" s="118"/>
      <c r="E156" s="82"/>
      <c r="F156" s="19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91"/>
      <c r="R156" s="91"/>
      <c r="S156" s="91"/>
      <c r="T156" s="75"/>
      <c r="U156" s="75"/>
      <c r="V156" s="34"/>
      <c r="W156" s="46"/>
      <c r="X156" s="46"/>
      <c r="Y156" s="103"/>
    </row>
    <row r="157" spans="1:25">
      <c r="A157" s="91"/>
      <c r="B157" s="102"/>
      <c r="C157" s="190"/>
      <c r="D157" s="118"/>
      <c r="E157" s="82"/>
      <c r="F157" s="19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91"/>
      <c r="R157" s="91"/>
      <c r="S157" s="91"/>
      <c r="T157" s="75"/>
      <c r="U157" s="75"/>
      <c r="V157" s="34"/>
      <c r="W157" s="46"/>
      <c r="X157" s="46"/>
      <c r="Y157" s="103"/>
    </row>
    <row r="158" spans="1:25">
      <c r="A158" s="91"/>
      <c r="B158" s="102"/>
      <c r="C158" s="190"/>
      <c r="D158" s="118"/>
      <c r="E158" s="82"/>
      <c r="F158" s="19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34"/>
      <c r="W158" s="46"/>
      <c r="X158" s="46"/>
      <c r="Y158" s="103"/>
    </row>
    <row r="159" spans="1:25">
      <c r="A159" s="91"/>
      <c r="B159" s="95"/>
      <c r="C159" s="115"/>
      <c r="D159" s="101"/>
      <c r="E159" s="82"/>
      <c r="F159" s="95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34"/>
      <c r="W159" s="46"/>
      <c r="X159" s="46"/>
      <c r="Y159" s="103"/>
    </row>
    <row r="160" spans="1:25">
      <c r="A160" s="91"/>
      <c r="B160" s="60"/>
      <c r="C160" s="115"/>
      <c r="D160" s="57"/>
      <c r="E160" s="112"/>
      <c r="F160" s="56"/>
      <c r="G160" s="61"/>
      <c r="H160" s="61"/>
      <c r="I160" s="61"/>
      <c r="J160" s="61"/>
      <c r="K160" s="61"/>
      <c r="L160" s="59"/>
      <c r="M160" s="59"/>
      <c r="N160" s="59"/>
      <c r="O160" s="59"/>
      <c r="P160" s="59"/>
      <c r="Q160" s="59"/>
      <c r="R160" s="59"/>
      <c r="S160" s="59"/>
      <c r="T160" s="61"/>
      <c r="U160" s="61"/>
      <c r="V160" s="34"/>
      <c r="W160" s="46"/>
      <c r="X160" s="46"/>
      <c r="Y160" s="103"/>
    </row>
    <row r="161" spans="1:25">
      <c r="A161" s="91"/>
      <c r="B161" s="95"/>
      <c r="C161" s="115"/>
      <c r="D161" s="101"/>
      <c r="E161" s="112"/>
      <c r="F161" s="95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34"/>
      <c r="W161" s="46"/>
      <c r="X161" s="46"/>
      <c r="Y161" s="103"/>
    </row>
    <row r="162" spans="1:25">
      <c r="A162" s="91"/>
      <c r="B162" s="102"/>
      <c r="C162" s="115"/>
      <c r="D162" s="107"/>
      <c r="E162" s="112"/>
      <c r="F162" s="104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34"/>
      <c r="W162" s="46"/>
      <c r="X162" s="46"/>
      <c r="Y162" s="103"/>
    </row>
    <row r="163" spans="1:25">
      <c r="A163" s="91"/>
      <c r="B163" s="95"/>
      <c r="C163" s="115"/>
      <c r="D163" s="101"/>
      <c r="E163" s="112"/>
      <c r="F163" s="95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34"/>
      <c r="W163" s="46"/>
      <c r="X163" s="46"/>
      <c r="Y163" s="103"/>
    </row>
    <row r="164" spans="1:25" ht="18.75">
      <c r="A164" s="91"/>
      <c r="B164" s="93"/>
      <c r="C164" s="115"/>
      <c r="D164" s="101"/>
      <c r="E164" s="140"/>
      <c r="F164" s="95"/>
      <c r="G164" s="91"/>
      <c r="H164" s="91"/>
      <c r="I164" s="91"/>
      <c r="J164" s="91"/>
      <c r="K164" s="91"/>
      <c r="L164" s="91"/>
      <c r="M164" s="91"/>
      <c r="N164" s="91"/>
      <c r="O164" s="91"/>
      <c r="P164" s="47"/>
      <c r="Q164" s="47"/>
      <c r="R164" s="47"/>
      <c r="S164" s="47"/>
      <c r="T164" s="167"/>
      <c r="U164" s="91"/>
      <c r="V164" s="34"/>
      <c r="W164" s="46"/>
      <c r="X164" s="46"/>
      <c r="Y164" s="103"/>
    </row>
    <row r="165" spans="1:25">
      <c r="A165" s="91"/>
      <c r="B165" s="19"/>
      <c r="C165" s="187"/>
      <c r="D165" s="74"/>
      <c r="E165" s="112"/>
      <c r="F165" s="19"/>
      <c r="G165" s="100"/>
      <c r="H165" s="100"/>
      <c r="I165" s="100"/>
      <c r="J165" s="100"/>
      <c r="K165" s="100"/>
      <c r="L165" s="100"/>
      <c r="M165" s="100"/>
      <c r="N165" s="100"/>
      <c r="O165" s="100"/>
      <c r="P165" s="121"/>
      <c r="Q165" s="121"/>
      <c r="R165" s="121"/>
      <c r="S165" s="121"/>
      <c r="T165" s="121"/>
      <c r="U165" s="100"/>
      <c r="V165" s="34"/>
      <c r="W165" s="46"/>
      <c r="X165" s="46"/>
      <c r="Y165" s="103"/>
    </row>
    <row r="166" spans="1:25">
      <c r="A166" s="91"/>
      <c r="B166" s="56"/>
      <c r="C166" s="115"/>
      <c r="D166" s="57"/>
      <c r="E166" s="112"/>
      <c r="F166" s="56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4"/>
      <c r="W166" s="46"/>
      <c r="X166" s="46"/>
      <c r="Y166" s="103"/>
    </row>
    <row r="167" spans="1:25">
      <c r="A167" s="91"/>
      <c r="B167" s="56"/>
      <c r="C167" s="115"/>
      <c r="D167" s="57"/>
      <c r="E167" s="112"/>
      <c r="F167" s="56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34"/>
      <c r="W167" s="46"/>
      <c r="X167" s="46"/>
      <c r="Y167" s="103"/>
    </row>
    <row r="168" spans="1:25">
      <c r="A168" s="91"/>
      <c r="B168" s="95"/>
      <c r="C168" s="115"/>
      <c r="D168" s="101"/>
      <c r="E168" s="112"/>
      <c r="F168" s="93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103"/>
      <c r="W168" s="46"/>
      <c r="X168" s="46"/>
      <c r="Y168" s="103"/>
    </row>
    <row r="169" spans="1:25">
      <c r="A169" s="91"/>
      <c r="B169" s="56"/>
      <c r="C169" s="115"/>
      <c r="D169" s="57"/>
      <c r="E169" s="112"/>
      <c r="F169" s="56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4"/>
      <c r="W169" s="46"/>
      <c r="X169" s="46"/>
      <c r="Y169" s="103"/>
    </row>
    <row r="170" spans="1:25">
      <c r="A170" s="91"/>
      <c r="B170" s="95"/>
      <c r="C170" s="115"/>
      <c r="D170" s="101"/>
      <c r="E170" s="112"/>
      <c r="F170" s="95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34"/>
      <c r="W170" s="46"/>
      <c r="X170" s="46"/>
      <c r="Y170" s="103"/>
    </row>
    <row r="171" spans="1:25">
      <c r="A171" s="91"/>
      <c r="B171" s="95"/>
      <c r="C171" s="117"/>
      <c r="D171" s="95"/>
      <c r="E171" s="100"/>
      <c r="F171" s="93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34"/>
      <c r="W171" s="46"/>
      <c r="X171" s="46"/>
      <c r="Y171" s="103"/>
    </row>
    <row r="172" spans="1:25">
      <c r="A172" s="91"/>
      <c r="B172" s="102"/>
      <c r="C172" s="83"/>
      <c r="D172" s="101"/>
      <c r="E172" s="100"/>
      <c r="F172" s="95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34"/>
      <c r="W172" s="46"/>
      <c r="X172" s="46"/>
      <c r="Y172" s="103"/>
    </row>
    <row r="173" spans="1:25">
      <c r="A173" s="91"/>
      <c r="B173" s="25"/>
      <c r="C173" s="188"/>
      <c r="D173" s="146"/>
      <c r="E173" s="100"/>
      <c r="F173" s="25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34"/>
      <c r="W173" s="46"/>
      <c r="X173" s="46"/>
      <c r="Y173" s="103"/>
    </row>
    <row r="174" spans="1:25">
      <c r="A174" s="91"/>
      <c r="B174" s="102"/>
      <c r="C174" s="188"/>
      <c r="D174" s="126"/>
      <c r="E174" s="100"/>
      <c r="F174" s="19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34"/>
      <c r="W174" s="46"/>
      <c r="X174" s="46"/>
      <c r="Y174" s="103"/>
    </row>
    <row r="175" spans="1:25">
      <c r="A175" s="91"/>
      <c r="B175" s="95"/>
      <c r="C175" s="115"/>
      <c r="D175" s="101"/>
      <c r="E175" s="100"/>
      <c r="F175" s="93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34"/>
      <c r="W175" s="46"/>
      <c r="X175" s="46"/>
      <c r="Y175" s="103"/>
    </row>
    <row r="176" spans="1:25">
      <c r="A176" s="91"/>
      <c r="B176" s="95"/>
      <c r="C176" s="83"/>
      <c r="D176" s="101"/>
      <c r="E176" s="100"/>
      <c r="F176" s="95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34"/>
      <c r="W176" s="46"/>
      <c r="X176" s="46"/>
      <c r="Y176" s="103"/>
    </row>
    <row r="177" spans="1:25">
      <c r="A177" s="91"/>
      <c r="B177" s="132"/>
      <c r="C177" s="115"/>
      <c r="D177" s="101"/>
      <c r="E177" s="100"/>
      <c r="F177" s="93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34"/>
      <c r="W177" s="46"/>
      <c r="X177" s="46"/>
      <c r="Y177" s="103"/>
    </row>
    <row r="178" spans="1:25">
      <c r="A178" s="91"/>
      <c r="B178" s="95"/>
      <c r="C178" s="115"/>
      <c r="D178" s="101"/>
      <c r="E178" s="100"/>
      <c r="F178" s="93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34"/>
      <c r="W178" s="46"/>
      <c r="X178" s="46"/>
      <c r="Y178" s="103"/>
    </row>
    <row r="179" spans="1:25">
      <c r="A179" s="91"/>
      <c r="B179" s="56"/>
      <c r="C179" s="115"/>
      <c r="D179" s="57"/>
      <c r="E179" s="100"/>
      <c r="F179" s="56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4"/>
      <c r="W179" s="46"/>
      <c r="X179" s="46"/>
      <c r="Y179" s="103"/>
    </row>
    <row r="180" spans="1:25">
      <c r="A180" s="91"/>
      <c r="B180" s="95"/>
      <c r="C180" s="83"/>
      <c r="D180" s="95"/>
      <c r="E180" s="100"/>
      <c r="F180" s="95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34"/>
      <c r="W180" s="46"/>
      <c r="X180" s="46"/>
      <c r="Y180" s="103"/>
    </row>
    <row r="181" spans="1:25">
      <c r="A181" s="91"/>
      <c r="B181" s="102"/>
      <c r="C181" s="115"/>
      <c r="D181" s="102"/>
      <c r="E181" s="100"/>
      <c r="F181" s="104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34"/>
      <c r="W181" s="46"/>
      <c r="X181" s="46"/>
      <c r="Y181" s="103"/>
    </row>
    <row r="182" spans="1:25">
      <c r="A182" s="91"/>
      <c r="B182" s="95"/>
      <c r="C182" s="115"/>
      <c r="D182" s="95"/>
      <c r="E182" s="100"/>
      <c r="F182" s="95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34"/>
      <c r="W182" s="46"/>
      <c r="X182" s="46"/>
      <c r="Y182" s="103"/>
    </row>
    <row r="183" spans="1:25">
      <c r="A183" s="91"/>
      <c r="B183" s="95"/>
      <c r="C183" s="115"/>
      <c r="D183" s="95"/>
      <c r="E183" s="100"/>
      <c r="F183" s="95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46"/>
      <c r="V183" s="103"/>
      <c r="W183" s="46"/>
      <c r="X183" s="46"/>
      <c r="Y183" s="103"/>
    </row>
    <row r="184" spans="1:25">
      <c r="A184" s="91"/>
      <c r="B184" s="102"/>
      <c r="C184" s="115"/>
      <c r="D184" s="102"/>
      <c r="E184" s="100"/>
      <c r="F184" s="104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46"/>
      <c r="V184" s="34"/>
      <c r="W184" s="46"/>
      <c r="X184" s="46"/>
      <c r="Y184" s="103"/>
    </row>
    <row r="185" spans="1:25">
      <c r="A185" s="91"/>
      <c r="B185" s="95"/>
      <c r="C185" s="115"/>
      <c r="D185" s="95"/>
      <c r="E185" s="100"/>
      <c r="F185" s="93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34"/>
      <c r="W185" s="46"/>
      <c r="X185" s="46"/>
      <c r="Y185" s="103"/>
    </row>
    <row r="186" spans="1:25">
      <c r="A186" s="91"/>
      <c r="B186" s="102"/>
      <c r="C186" s="187"/>
      <c r="D186" s="19"/>
      <c r="E186" s="100"/>
      <c r="F186" s="19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3"/>
      <c r="W186" s="46"/>
      <c r="X186" s="46"/>
      <c r="Y186" s="103"/>
    </row>
    <row r="187" spans="1:25">
      <c r="A187" s="91"/>
      <c r="B187" s="95"/>
      <c r="C187" s="115"/>
      <c r="D187" s="95"/>
      <c r="E187" s="100"/>
      <c r="F187" s="95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34"/>
      <c r="W187" s="46"/>
      <c r="X187" s="46"/>
      <c r="Y187" s="103"/>
    </row>
    <row r="188" spans="1:25">
      <c r="A188" s="91"/>
      <c r="B188" s="93"/>
      <c r="C188" s="117"/>
      <c r="D188" s="95"/>
      <c r="E188" s="100"/>
      <c r="F188" s="95"/>
      <c r="G188" s="100"/>
      <c r="H188" s="100"/>
      <c r="I188" s="100"/>
      <c r="J188" s="100"/>
      <c r="K188" s="100"/>
      <c r="L188" s="91"/>
      <c r="M188" s="91"/>
      <c r="N188" s="91"/>
      <c r="O188" s="91"/>
      <c r="P188" s="91"/>
      <c r="Q188" s="91"/>
      <c r="R188" s="91"/>
      <c r="S188" s="91"/>
      <c r="T188" s="100"/>
      <c r="U188" s="100"/>
      <c r="V188" s="34"/>
      <c r="W188" s="46"/>
      <c r="X188" s="46"/>
      <c r="Y188" s="103"/>
    </row>
    <row r="189" spans="1:25">
      <c r="A189" s="91"/>
      <c r="B189" s="102"/>
      <c r="C189" s="117"/>
      <c r="D189" s="95"/>
      <c r="E189" s="100"/>
      <c r="F189" s="95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34"/>
      <c r="W189" s="46"/>
      <c r="X189" s="46"/>
      <c r="Y189" s="103"/>
    </row>
    <row r="190" spans="1:25">
      <c r="A190" s="155"/>
      <c r="B190" s="156"/>
      <c r="C190" s="191"/>
      <c r="D190" s="157"/>
      <c r="E190" s="158"/>
      <c r="F190" s="157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</row>
    <row r="191" spans="1:25">
      <c r="A191" s="155"/>
      <c r="B191" s="156"/>
      <c r="C191" s="191"/>
      <c r="D191" s="157"/>
      <c r="E191" s="158"/>
      <c r="F191" s="157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</row>
    <row r="192" spans="1:25">
      <c r="A192" s="155"/>
      <c r="B192" s="156"/>
      <c r="C192" s="191"/>
      <c r="D192" s="157"/>
      <c r="E192" s="158"/>
      <c r="F192" s="157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</row>
    <row r="193" spans="1:25">
      <c r="A193" s="155"/>
      <c r="B193" s="156"/>
      <c r="C193" s="191"/>
      <c r="D193" s="157"/>
      <c r="E193" s="158"/>
      <c r="F193" s="157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</row>
    <row r="194" spans="1:25">
      <c r="A194" s="155"/>
      <c r="B194" s="156"/>
      <c r="C194" s="191"/>
      <c r="D194" s="157"/>
      <c r="E194" s="158"/>
      <c r="F194" s="157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</row>
    <row r="195" spans="1:25">
      <c r="A195" s="155"/>
      <c r="B195" s="156"/>
      <c r="C195" s="191"/>
      <c r="D195" s="157"/>
      <c r="E195" s="158"/>
      <c r="F195" s="157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</row>
  </sheetData>
  <autoFilter ref="A2:Y2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hiddenButton="1" showButton="0"/>
    <filterColumn colId="18" hiddenButton="1" showButton="0"/>
    <sortState ref="A5:Y22">
      <sortCondition descending="1" ref="U2:U22"/>
    </sortState>
  </autoFilter>
  <sortState ref="A4:U187">
    <sortCondition descending="1" ref="U4:U187"/>
  </sortState>
  <mergeCells count="12">
    <mergeCell ref="A1:Y1"/>
    <mergeCell ref="G2:T2"/>
    <mergeCell ref="W2:W3"/>
    <mergeCell ref="X2:X3"/>
    <mergeCell ref="Y2:Y3"/>
    <mergeCell ref="A2:A3"/>
    <mergeCell ref="B2:B3"/>
    <mergeCell ref="C2:C3"/>
    <mergeCell ref="D2:D3"/>
    <mergeCell ref="E2:E3"/>
    <mergeCell ref="F2:F3"/>
    <mergeCell ref="V2:V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9"/>
  <sheetViews>
    <sheetView tabSelected="1" topLeftCell="E1" workbookViewId="0">
      <selection activeCell="T9" sqref="T9"/>
    </sheetView>
  </sheetViews>
  <sheetFormatPr defaultRowHeight="15"/>
  <cols>
    <col min="1" max="1" width="6.85546875" customWidth="1"/>
    <col min="2" max="2" width="23.5703125" customWidth="1"/>
    <col min="3" max="3" width="7.7109375" style="195" customWidth="1"/>
    <col min="4" max="4" width="27.5703125" customWidth="1"/>
    <col min="5" max="5" width="8" customWidth="1"/>
    <col min="6" max="6" width="24.7109375" customWidth="1"/>
    <col min="7" max="7" width="5.5703125" customWidth="1"/>
    <col min="8" max="8" width="5.28515625" customWidth="1"/>
    <col min="9" max="9" width="5.140625" customWidth="1"/>
    <col min="10" max="10" width="5.28515625" customWidth="1"/>
    <col min="11" max="11" width="5.7109375" customWidth="1"/>
    <col min="12" max="12" width="6" customWidth="1"/>
    <col min="13" max="24" width="5.5703125" customWidth="1"/>
    <col min="29" max="29" width="12.42578125" customWidth="1"/>
  </cols>
  <sheetData>
    <row r="1" spans="1:29" ht="15.75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3"/>
      <c r="AC1" s="3"/>
    </row>
    <row r="2" spans="1:29" ht="31.5">
      <c r="A2" s="255" t="s">
        <v>0</v>
      </c>
      <c r="B2" s="255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4"/>
      <c r="Y2" s="16" t="s">
        <v>6</v>
      </c>
      <c r="Z2" s="255" t="s">
        <v>7</v>
      </c>
      <c r="AA2" s="255" t="s">
        <v>5</v>
      </c>
      <c r="AB2" s="255" t="s">
        <v>9</v>
      </c>
      <c r="AC2" s="255" t="s">
        <v>8</v>
      </c>
    </row>
    <row r="3" spans="1:29" ht="15.75">
      <c r="A3" s="256"/>
      <c r="B3" s="256"/>
      <c r="C3" s="260"/>
      <c r="D3" s="256"/>
      <c r="E3" s="256"/>
      <c r="F3" s="256"/>
      <c r="G3" s="1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99">
        <v>8</v>
      </c>
      <c r="O3" s="99">
        <v>9</v>
      </c>
      <c r="P3" s="99">
        <v>10</v>
      </c>
      <c r="Q3" s="99">
        <v>11</v>
      </c>
      <c r="R3" s="99">
        <v>12</v>
      </c>
      <c r="S3" s="99">
        <v>13</v>
      </c>
      <c r="T3" s="99">
        <v>14</v>
      </c>
      <c r="U3" s="99">
        <v>15</v>
      </c>
      <c r="V3" s="99">
        <v>16</v>
      </c>
      <c r="W3" s="99">
        <v>17</v>
      </c>
      <c r="X3" s="4">
        <v>18</v>
      </c>
      <c r="Y3" s="98" t="s">
        <v>172</v>
      </c>
      <c r="Z3" s="256"/>
      <c r="AA3" s="256"/>
      <c r="AB3" s="256"/>
      <c r="AC3" s="256"/>
    </row>
    <row r="4" spans="1:29" ht="30.75" customHeight="1">
      <c r="A4" s="168">
        <v>1</v>
      </c>
      <c r="B4" s="56" t="s">
        <v>128</v>
      </c>
      <c r="C4" s="85" t="s">
        <v>196</v>
      </c>
      <c r="D4" s="56" t="s">
        <v>127</v>
      </c>
      <c r="E4" s="82">
        <v>10</v>
      </c>
      <c r="F4" s="67" t="s">
        <v>129</v>
      </c>
      <c r="G4" s="59">
        <v>1</v>
      </c>
      <c r="H4" s="59">
        <v>1</v>
      </c>
      <c r="I4" s="59">
        <v>1</v>
      </c>
      <c r="J4" s="59">
        <v>1</v>
      </c>
      <c r="K4" s="59">
        <v>1</v>
      </c>
      <c r="L4" s="59">
        <v>10</v>
      </c>
      <c r="M4" s="59">
        <v>1</v>
      </c>
      <c r="N4" s="59">
        <v>1</v>
      </c>
      <c r="O4" s="59">
        <v>1</v>
      </c>
      <c r="P4" s="59">
        <v>1</v>
      </c>
      <c r="Q4" s="59">
        <v>1</v>
      </c>
      <c r="R4" s="59">
        <v>9</v>
      </c>
      <c r="S4" s="59">
        <v>10</v>
      </c>
      <c r="T4" s="59">
        <v>12</v>
      </c>
      <c r="U4" s="59">
        <v>20</v>
      </c>
      <c r="V4" s="59">
        <v>10</v>
      </c>
      <c r="W4" s="59">
        <v>11</v>
      </c>
      <c r="X4" s="59">
        <v>8</v>
      </c>
      <c r="Y4" s="59">
        <f t="shared" ref="Y4:Y18" si="0">SUM(G4:X4)</f>
        <v>100</v>
      </c>
      <c r="Z4" s="119"/>
      <c r="AA4" s="46">
        <v>100</v>
      </c>
      <c r="AB4" s="46">
        <v>1</v>
      </c>
      <c r="AC4" s="103" t="s">
        <v>272</v>
      </c>
    </row>
    <row r="5" spans="1:29" ht="31.5" customHeight="1">
      <c r="A5" s="1">
        <v>2</v>
      </c>
      <c r="B5" s="95" t="s">
        <v>122</v>
      </c>
      <c r="C5" s="85" t="s">
        <v>197</v>
      </c>
      <c r="D5" s="198" t="s">
        <v>120</v>
      </c>
      <c r="E5" s="82">
        <v>10</v>
      </c>
      <c r="F5" s="95" t="s">
        <v>121</v>
      </c>
      <c r="G5" s="91">
        <v>0</v>
      </c>
      <c r="H5" s="91">
        <v>1</v>
      </c>
      <c r="I5" s="91">
        <v>1</v>
      </c>
      <c r="J5" s="91">
        <v>1</v>
      </c>
      <c r="K5" s="91">
        <v>0</v>
      </c>
      <c r="L5" s="91">
        <v>9</v>
      </c>
      <c r="M5" s="91">
        <v>1</v>
      </c>
      <c r="N5" s="91">
        <v>1</v>
      </c>
      <c r="O5" s="91">
        <v>1</v>
      </c>
      <c r="P5" s="91">
        <v>1</v>
      </c>
      <c r="Q5" s="91">
        <v>1</v>
      </c>
      <c r="R5" s="91">
        <v>9</v>
      </c>
      <c r="S5" s="91">
        <v>10</v>
      </c>
      <c r="T5" s="91">
        <v>8</v>
      </c>
      <c r="U5" s="91">
        <v>17</v>
      </c>
      <c r="V5" s="91">
        <v>6</v>
      </c>
      <c r="W5" s="91">
        <v>9</v>
      </c>
      <c r="X5" s="91">
        <v>7</v>
      </c>
      <c r="Y5" s="91">
        <f t="shared" si="0"/>
        <v>83</v>
      </c>
      <c r="Z5" s="119"/>
      <c r="AA5" s="46">
        <v>83</v>
      </c>
      <c r="AB5" s="46">
        <v>2</v>
      </c>
      <c r="AC5" s="103" t="s">
        <v>272</v>
      </c>
    </row>
    <row r="6" spans="1:29" ht="47.25">
      <c r="A6" s="91">
        <v>3</v>
      </c>
      <c r="B6" s="92" t="s">
        <v>46</v>
      </c>
      <c r="C6" s="85" t="s">
        <v>202</v>
      </c>
      <c r="D6" s="101" t="s">
        <v>43</v>
      </c>
      <c r="E6" s="82">
        <v>10</v>
      </c>
      <c r="F6" s="95" t="s">
        <v>44</v>
      </c>
      <c r="G6" s="100">
        <v>0</v>
      </c>
      <c r="H6" s="100">
        <v>1</v>
      </c>
      <c r="I6" s="100">
        <v>1</v>
      </c>
      <c r="J6" s="100">
        <v>1</v>
      </c>
      <c r="K6" s="100">
        <v>1</v>
      </c>
      <c r="L6" s="100">
        <v>10</v>
      </c>
      <c r="M6" s="100">
        <v>1</v>
      </c>
      <c r="N6" s="100">
        <v>1</v>
      </c>
      <c r="O6" s="100">
        <v>1</v>
      </c>
      <c r="P6" s="100">
        <v>1</v>
      </c>
      <c r="Q6" s="100">
        <v>1</v>
      </c>
      <c r="R6" s="100">
        <v>9</v>
      </c>
      <c r="S6" s="100">
        <v>10</v>
      </c>
      <c r="T6" s="100">
        <v>7</v>
      </c>
      <c r="U6" s="100">
        <v>10</v>
      </c>
      <c r="V6" s="100">
        <v>10</v>
      </c>
      <c r="W6" s="100">
        <v>7</v>
      </c>
      <c r="X6" s="100">
        <v>7</v>
      </c>
      <c r="Y6" s="100">
        <f t="shared" si="0"/>
        <v>79</v>
      </c>
      <c r="Z6" s="102"/>
      <c r="AA6" s="175">
        <v>79</v>
      </c>
      <c r="AB6" s="175">
        <v>3</v>
      </c>
      <c r="AC6" s="103" t="s">
        <v>272</v>
      </c>
    </row>
    <row r="7" spans="1:29" ht="31.5">
      <c r="A7" s="91">
        <v>4</v>
      </c>
      <c r="B7" s="19" t="s">
        <v>104</v>
      </c>
      <c r="C7" s="200" t="s">
        <v>201</v>
      </c>
      <c r="D7" s="74" t="s">
        <v>102</v>
      </c>
      <c r="E7" s="82">
        <v>10</v>
      </c>
      <c r="F7" s="19" t="s">
        <v>105</v>
      </c>
      <c r="G7" s="91">
        <v>1</v>
      </c>
      <c r="H7" s="91">
        <v>1</v>
      </c>
      <c r="I7" s="91">
        <v>1</v>
      </c>
      <c r="J7" s="91">
        <v>1</v>
      </c>
      <c r="K7" s="91">
        <v>1</v>
      </c>
      <c r="L7" s="91">
        <v>10</v>
      </c>
      <c r="M7" s="1">
        <v>1</v>
      </c>
      <c r="N7" s="91">
        <v>1</v>
      </c>
      <c r="O7" s="91">
        <v>1</v>
      </c>
      <c r="P7" s="91">
        <v>1</v>
      </c>
      <c r="Q7" s="91">
        <v>1</v>
      </c>
      <c r="R7" s="91">
        <v>7</v>
      </c>
      <c r="S7" s="91">
        <v>10</v>
      </c>
      <c r="T7" s="91">
        <v>7</v>
      </c>
      <c r="U7" s="91">
        <v>13</v>
      </c>
      <c r="V7" s="91">
        <v>10</v>
      </c>
      <c r="W7" s="91">
        <v>7</v>
      </c>
      <c r="X7" s="91">
        <v>0</v>
      </c>
      <c r="Y7" s="91">
        <f t="shared" si="0"/>
        <v>74</v>
      </c>
      <c r="Z7" s="119"/>
      <c r="AA7" s="46">
        <v>74</v>
      </c>
      <c r="AB7" s="46">
        <v>4</v>
      </c>
      <c r="AC7" s="103" t="s">
        <v>273</v>
      </c>
    </row>
    <row r="8" spans="1:29" ht="31.5" customHeight="1">
      <c r="A8" s="91">
        <v>5</v>
      </c>
      <c r="B8" s="93" t="s">
        <v>48</v>
      </c>
      <c r="C8" s="201" t="s">
        <v>204</v>
      </c>
      <c r="D8" s="101" t="s">
        <v>43</v>
      </c>
      <c r="E8" s="82">
        <v>10</v>
      </c>
      <c r="F8" s="93" t="s">
        <v>44</v>
      </c>
      <c r="G8" s="91">
        <v>0</v>
      </c>
      <c r="H8" s="91">
        <v>1</v>
      </c>
      <c r="I8" s="91">
        <v>1</v>
      </c>
      <c r="J8" s="91">
        <v>1</v>
      </c>
      <c r="K8" s="91">
        <v>1</v>
      </c>
      <c r="L8" s="91">
        <v>9</v>
      </c>
      <c r="M8" s="100">
        <v>1</v>
      </c>
      <c r="N8" s="100">
        <v>0</v>
      </c>
      <c r="O8" s="100">
        <v>1</v>
      </c>
      <c r="P8" s="100">
        <v>1</v>
      </c>
      <c r="Q8" s="100">
        <v>1</v>
      </c>
      <c r="R8" s="100">
        <v>9</v>
      </c>
      <c r="S8" s="100">
        <v>10</v>
      </c>
      <c r="T8" s="100">
        <v>5</v>
      </c>
      <c r="U8" s="100">
        <v>10</v>
      </c>
      <c r="V8" s="100">
        <v>10</v>
      </c>
      <c r="W8" s="100">
        <v>2</v>
      </c>
      <c r="X8" s="91">
        <v>6</v>
      </c>
      <c r="Y8" s="91">
        <f t="shared" si="0"/>
        <v>69</v>
      </c>
      <c r="Z8" s="103"/>
      <c r="AA8" s="46">
        <v>69</v>
      </c>
      <c r="AB8" s="46">
        <v>5</v>
      </c>
      <c r="AC8" s="103" t="s">
        <v>273</v>
      </c>
    </row>
    <row r="9" spans="1:29" ht="32.25" customHeight="1">
      <c r="A9" s="91">
        <v>6</v>
      </c>
      <c r="B9" s="104" t="s">
        <v>71</v>
      </c>
      <c r="C9" s="121" t="s">
        <v>189</v>
      </c>
      <c r="D9" s="95" t="s">
        <v>61</v>
      </c>
      <c r="E9" s="82">
        <v>10</v>
      </c>
      <c r="F9" s="95" t="s">
        <v>63</v>
      </c>
      <c r="G9" s="91">
        <v>0</v>
      </c>
      <c r="H9" s="91">
        <v>1</v>
      </c>
      <c r="I9" s="91">
        <v>1</v>
      </c>
      <c r="J9" s="91">
        <v>1</v>
      </c>
      <c r="K9" s="91">
        <v>1</v>
      </c>
      <c r="L9" s="91">
        <v>9</v>
      </c>
      <c r="M9" s="91">
        <v>0</v>
      </c>
      <c r="N9" s="91">
        <v>1</v>
      </c>
      <c r="O9" s="91">
        <v>1</v>
      </c>
      <c r="P9" s="91">
        <v>1</v>
      </c>
      <c r="Q9" s="91">
        <v>1</v>
      </c>
      <c r="R9" s="91">
        <v>6</v>
      </c>
      <c r="S9" s="91">
        <v>10</v>
      </c>
      <c r="T9" s="91">
        <v>4</v>
      </c>
      <c r="U9" s="91">
        <v>9</v>
      </c>
      <c r="V9" s="91">
        <v>10</v>
      </c>
      <c r="W9" s="91">
        <v>9</v>
      </c>
      <c r="X9" s="91">
        <v>4</v>
      </c>
      <c r="Y9" s="91">
        <f t="shared" si="0"/>
        <v>69</v>
      </c>
      <c r="Z9" s="103"/>
      <c r="AA9" s="46">
        <v>69</v>
      </c>
      <c r="AB9" s="46">
        <v>5</v>
      </c>
      <c r="AC9" s="103" t="s">
        <v>273</v>
      </c>
    </row>
    <row r="10" spans="1:29" ht="33.75" customHeight="1">
      <c r="A10" s="91">
        <v>7</v>
      </c>
      <c r="B10" s="95" t="s">
        <v>14</v>
      </c>
      <c r="C10" s="121" t="s">
        <v>192</v>
      </c>
      <c r="D10" s="19" t="s">
        <v>148</v>
      </c>
      <c r="E10" s="112">
        <v>10</v>
      </c>
      <c r="F10" s="19" t="s">
        <v>12</v>
      </c>
      <c r="G10" s="91">
        <v>1</v>
      </c>
      <c r="H10" s="91">
        <v>0</v>
      </c>
      <c r="I10" s="91">
        <v>1</v>
      </c>
      <c r="J10" s="91">
        <v>1</v>
      </c>
      <c r="K10" s="91">
        <v>1</v>
      </c>
      <c r="L10" s="91">
        <v>10</v>
      </c>
      <c r="M10" s="91">
        <v>1</v>
      </c>
      <c r="N10" s="91">
        <v>0</v>
      </c>
      <c r="O10" s="91">
        <v>1</v>
      </c>
      <c r="P10" s="91">
        <v>1</v>
      </c>
      <c r="Q10" s="91">
        <v>0</v>
      </c>
      <c r="R10" s="91">
        <v>9</v>
      </c>
      <c r="S10" s="91">
        <v>10</v>
      </c>
      <c r="T10" s="91">
        <v>7</v>
      </c>
      <c r="U10" s="91">
        <v>5</v>
      </c>
      <c r="V10" s="91">
        <v>10</v>
      </c>
      <c r="W10" s="91">
        <v>9</v>
      </c>
      <c r="X10" s="91">
        <v>0</v>
      </c>
      <c r="Y10" s="91">
        <f t="shared" si="0"/>
        <v>67</v>
      </c>
      <c r="Z10" s="102"/>
      <c r="AA10" s="175">
        <v>67</v>
      </c>
      <c r="AB10" s="175">
        <v>6</v>
      </c>
      <c r="AC10" s="103" t="s">
        <v>273</v>
      </c>
    </row>
    <row r="11" spans="1:29" ht="33.75" customHeight="1">
      <c r="A11" s="91">
        <v>8</v>
      </c>
      <c r="B11" s="95" t="s">
        <v>32</v>
      </c>
      <c r="C11" s="121" t="s">
        <v>195</v>
      </c>
      <c r="D11" s="19" t="s">
        <v>29</v>
      </c>
      <c r="E11" s="82">
        <v>10</v>
      </c>
      <c r="F11" s="19" t="s">
        <v>30</v>
      </c>
      <c r="G11" s="100">
        <v>0</v>
      </c>
      <c r="H11" s="100">
        <v>1</v>
      </c>
      <c r="I11" s="100">
        <v>1</v>
      </c>
      <c r="J11" s="100">
        <v>1</v>
      </c>
      <c r="K11" s="100">
        <v>0</v>
      </c>
      <c r="L11" s="100">
        <v>10</v>
      </c>
      <c r="M11" s="100">
        <v>1</v>
      </c>
      <c r="N11" s="100">
        <v>1</v>
      </c>
      <c r="O11" s="100">
        <v>0</v>
      </c>
      <c r="P11" s="100">
        <v>1</v>
      </c>
      <c r="Q11" s="100">
        <v>1</v>
      </c>
      <c r="R11" s="100">
        <v>6</v>
      </c>
      <c r="S11" s="100">
        <v>6</v>
      </c>
      <c r="T11" s="100">
        <v>2</v>
      </c>
      <c r="U11" s="100">
        <v>8</v>
      </c>
      <c r="V11" s="100">
        <v>7</v>
      </c>
      <c r="W11" s="100">
        <v>5</v>
      </c>
      <c r="X11" s="100">
        <v>7</v>
      </c>
      <c r="Y11" s="91">
        <f t="shared" si="0"/>
        <v>58</v>
      </c>
      <c r="Z11" s="102"/>
      <c r="AA11" s="175">
        <v>58</v>
      </c>
      <c r="AB11" s="175">
        <v>7</v>
      </c>
      <c r="AC11" s="103" t="s">
        <v>273</v>
      </c>
    </row>
    <row r="12" spans="1:29" ht="31.5">
      <c r="A12" s="91">
        <v>9</v>
      </c>
      <c r="B12" s="104" t="s">
        <v>72</v>
      </c>
      <c r="C12" s="121" t="s">
        <v>191</v>
      </c>
      <c r="D12" s="95" t="s">
        <v>61</v>
      </c>
      <c r="E12" s="82">
        <v>10</v>
      </c>
      <c r="F12" s="95" t="s">
        <v>63</v>
      </c>
      <c r="G12" s="91">
        <v>0</v>
      </c>
      <c r="H12" s="91">
        <v>1</v>
      </c>
      <c r="I12" s="91">
        <v>1</v>
      </c>
      <c r="J12" s="91">
        <v>0</v>
      </c>
      <c r="K12" s="91">
        <v>1</v>
      </c>
      <c r="L12" s="91">
        <v>8</v>
      </c>
      <c r="M12" s="91">
        <v>0</v>
      </c>
      <c r="N12" s="91">
        <v>1</v>
      </c>
      <c r="O12" s="91">
        <v>1</v>
      </c>
      <c r="P12" s="91">
        <v>1</v>
      </c>
      <c r="Q12" s="91">
        <v>0</v>
      </c>
      <c r="R12" s="91">
        <v>6</v>
      </c>
      <c r="S12" s="91">
        <v>10</v>
      </c>
      <c r="T12" s="91">
        <v>0</v>
      </c>
      <c r="U12" s="91">
        <v>8</v>
      </c>
      <c r="V12" s="91">
        <v>6</v>
      </c>
      <c r="W12" s="91">
        <v>8</v>
      </c>
      <c r="X12" s="91">
        <v>3</v>
      </c>
      <c r="Y12" s="91">
        <f t="shared" si="0"/>
        <v>55</v>
      </c>
      <c r="Z12" s="8"/>
      <c r="AA12" s="46">
        <v>55</v>
      </c>
      <c r="AB12" s="46">
        <v>8</v>
      </c>
      <c r="AC12" s="103" t="s">
        <v>273</v>
      </c>
    </row>
    <row r="13" spans="1:29" ht="31.5">
      <c r="A13" s="91">
        <v>10</v>
      </c>
      <c r="B13" s="147" t="s">
        <v>95</v>
      </c>
      <c r="C13" s="202" t="s">
        <v>199</v>
      </c>
      <c r="D13" s="147" t="s">
        <v>94</v>
      </c>
      <c r="E13" s="82">
        <v>10</v>
      </c>
      <c r="F13" s="147" t="s">
        <v>96</v>
      </c>
      <c r="G13" s="66">
        <v>1</v>
      </c>
      <c r="H13" s="66">
        <v>1</v>
      </c>
      <c r="I13" s="66">
        <v>1</v>
      </c>
      <c r="J13" s="66">
        <v>1</v>
      </c>
      <c r="K13" s="66">
        <v>1</v>
      </c>
      <c r="L13" s="66">
        <v>0</v>
      </c>
      <c r="M13" s="66">
        <v>1</v>
      </c>
      <c r="N13" s="66">
        <v>1</v>
      </c>
      <c r="O13" s="66">
        <v>0</v>
      </c>
      <c r="P13" s="66">
        <v>1</v>
      </c>
      <c r="Q13" s="66">
        <v>1</v>
      </c>
      <c r="R13" s="66">
        <v>6</v>
      </c>
      <c r="S13" s="66">
        <v>5</v>
      </c>
      <c r="T13" s="66">
        <v>2</v>
      </c>
      <c r="U13" s="66">
        <v>10</v>
      </c>
      <c r="V13" s="66">
        <v>10</v>
      </c>
      <c r="W13" s="66">
        <v>4</v>
      </c>
      <c r="X13" s="66">
        <v>8</v>
      </c>
      <c r="Y13" s="66">
        <f t="shared" si="0"/>
        <v>54</v>
      </c>
      <c r="Z13" s="8"/>
      <c r="AA13" s="46">
        <v>54</v>
      </c>
      <c r="AB13" s="46">
        <v>9</v>
      </c>
      <c r="AC13" s="103" t="s">
        <v>273</v>
      </c>
    </row>
    <row r="14" spans="1:29" ht="47.25">
      <c r="A14" s="91">
        <v>11</v>
      </c>
      <c r="B14" s="7" t="s">
        <v>59</v>
      </c>
      <c r="C14" s="47" t="s">
        <v>193</v>
      </c>
      <c r="D14" s="107" t="s">
        <v>60</v>
      </c>
      <c r="E14" s="82">
        <v>10</v>
      </c>
      <c r="F14" s="19" t="s">
        <v>58</v>
      </c>
      <c r="G14" s="91">
        <v>1</v>
      </c>
      <c r="H14" s="91">
        <v>1</v>
      </c>
      <c r="I14" s="91">
        <v>1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1</v>
      </c>
      <c r="P14" s="91">
        <v>1</v>
      </c>
      <c r="Q14" s="91">
        <v>1</v>
      </c>
      <c r="R14" s="91">
        <v>5</v>
      </c>
      <c r="S14" s="91">
        <v>10</v>
      </c>
      <c r="T14" s="91">
        <v>4</v>
      </c>
      <c r="U14" s="91">
        <v>11</v>
      </c>
      <c r="V14" s="91">
        <v>10</v>
      </c>
      <c r="W14" s="91">
        <v>6</v>
      </c>
      <c r="X14" s="91">
        <v>1</v>
      </c>
      <c r="Y14" s="91">
        <f t="shared" si="0"/>
        <v>53</v>
      </c>
      <c r="Z14" s="8"/>
      <c r="AA14" s="46">
        <v>53</v>
      </c>
      <c r="AB14" s="46">
        <v>10</v>
      </c>
      <c r="AC14" s="103" t="s">
        <v>273</v>
      </c>
    </row>
    <row r="15" spans="1:29" ht="31.5">
      <c r="A15" s="91">
        <v>12</v>
      </c>
      <c r="B15" s="19" t="s">
        <v>73</v>
      </c>
      <c r="C15" s="85" t="s">
        <v>190</v>
      </c>
      <c r="D15" s="101" t="s">
        <v>61</v>
      </c>
      <c r="E15" s="112">
        <v>10</v>
      </c>
      <c r="F15" s="95" t="s">
        <v>63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9</v>
      </c>
      <c r="M15" s="1">
        <v>1</v>
      </c>
      <c r="N15" s="91">
        <v>1</v>
      </c>
      <c r="O15" s="91">
        <v>1</v>
      </c>
      <c r="P15" s="91">
        <v>1</v>
      </c>
      <c r="Q15" s="91">
        <v>0</v>
      </c>
      <c r="R15" s="91">
        <v>0</v>
      </c>
      <c r="S15" s="91">
        <v>10</v>
      </c>
      <c r="T15" s="91">
        <v>1</v>
      </c>
      <c r="U15" s="91">
        <v>10</v>
      </c>
      <c r="V15" s="91">
        <v>10</v>
      </c>
      <c r="W15" s="91">
        <v>4</v>
      </c>
      <c r="X15" s="1">
        <v>0</v>
      </c>
      <c r="Y15" s="1">
        <f t="shared" si="0"/>
        <v>52</v>
      </c>
      <c r="Z15" s="8"/>
      <c r="AA15" s="46">
        <v>52</v>
      </c>
      <c r="AB15" s="46">
        <v>11</v>
      </c>
      <c r="AC15" s="103" t="s">
        <v>273</v>
      </c>
    </row>
    <row r="16" spans="1:29" ht="31.5">
      <c r="A16" s="91">
        <v>13</v>
      </c>
      <c r="B16" s="102" t="s">
        <v>151</v>
      </c>
      <c r="C16" s="85" t="s">
        <v>253</v>
      </c>
      <c r="D16" s="107" t="s">
        <v>60</v>
      </c>
      <c r="E16" s="82">
        <v>10</v>
      </c>
      <c r="F16" s="104" t="s">
        <v>58</v>
      </c>
      <c r="G16" s="91">
        <v>1</v>
      </c>
      <c r="H16" s="91">
        <v>1</v>
      </c>
      <c r="I16" s="91">
        <v>1</v>
      </c>
      <c r="J16" s="91">
        <v>0</v>
      </c>
      <c r="K16" s="91">
        <v>0</v>
      </c>
      <c r="L16" s="91">
        <v>8</v>
      </c>
      <c r="M16" s="100">
        <v>0</v>
      </c>
      <c r="N16" s="100">
        <v>0</v>
      </c>
      <c r="O16" s="100">
        <v>1</v>
      </c>
      <c r="P16" s="100">
        <v>1</v>
      </c>
      <c r="Q16" s="100">
        <v>0</v>
      </c>
      <c r="R16" s="100">
        <v>6</v>
      </c>
      <c r="S16" s="100">
        <v>8</v>
      </c>
      <c r="T16" s="100">
        <v>2</v>
      </c>
      <c r="U16" s="100">
        <v>9</v>
      </c>
      <c r="V16" s="100">
        <v>8</v>
      </c>
      <c r="W16" s="100">
        <v>0</v>
      </c>
      <c r="X16" s="91">
        <v>1</v>
      </c>
      <c r="Y16" s="91">
        <f t="shared" si="0"/>
        <v>47</v>
      </c>
      <c r="Z16" s="103"/>
      <c r="AA16" s="46">
        <v>47</v>
      </c>
      <c r="AB16" s="46">
        <v>12</v>
      </c>
      <c r="AC16" s="103" t="s">
        <v>274</v>
      </c>
    </row>
    <row r="17" spans="1:29" ht="33.75" customHeight="1">
      <c r="A17" s="91">
        <v>14</v>
      </c>
      <c r="B17" s="26" t="s">
        <v>166</v>
      </c>
      <c r="C17" s="85" t="s">
        <v>200</v>
      </c>
      <c r="D17" s="197" t="s">
        <v>167</v>
      </c>
      <c r="E17" s="136">
        <v>10</v>
      </c>
      <c r="F17" s="25" t="s">
        <v>96</v>
      </c>
      <c r="G17" s="91">
        <v>1</v>
      </c>
      <c r="H17" s="91">
        <v>1</v>
      </c>
      <c r="I17" s="91">
        <v>1</v>
      </c>
      <c r="J17" s="91">
        <v>1</v>
      </c>
      <c r="K17" s="91">
        <v>1</v>
      </c>
      <c r="L17" s="91">
        <v>8</v>
      </c>
      <c r="M17" s="1">
        <v>0</v>
      </c>
      <c r="N17" s="91">
        <v>1</v>
      </c>
      <c r="O17" s="91">
        <v>0</v>
      </c>
      <c r="P17" s="91">
        <v>1</v>
      </c>
      <c r="Q17" s="91">
        <v>1</v>
      </c>
      <c r="R17" s="91">
        <v>9</v>
      </c>
      <c r="S17" s="91">
        <v>4</v>
      </c>
      <c r="T17" s="91">
        <v>0</v>
      </c>
      <c r="U17" s="91">
        <v>0</v>
      </c>
      <c r="V17" s="91">
        <v>10</v>
      </c>
      <c r="W17" s="91">
        <v>3</v>
      </c>
      <c r="X17" s="91">
        <v>5</v>
      </c>
      <c r="Y17" s="91">
        <f t="shared" si="0"/>
        <v>47</v>
      </c>
      <c r="Z17" s="103"/>
      <c r="AA17" s="46">
        <v>47</v>
      </c>
      <c r="AB17" s="46">
        <v>12</v>
      </c>
      <c r="AC17" s="103" t="s">
        <v>274</v>
      </c>
    </row>
    <row r="18" spans="1:29" ht="31.5">
      <c r="A18" s="91">
        <v>15</v>
      </c>
      <c r="B18" s="56" t="s">
        <v>97</v>
      </c>
      <c r="C18" s="85" t="s">
        <v>198</v>
      </c>
      <c r="D18" s="56" t="s">
        <v>94</v>
      </c>
      <c r="E18" s="15">
        <v>10</v>
      </c>
      <c r="F18" s="56" t="s">
        <v>96</v>
      </c>
      <c r="G18" s="59">
        <v>1</v>
      </c>
      <c r="H18" s="59">
        <v>0</v>
      </c>
      <c r="I18" s="59">
        <v>1</v>
      </c>
      <c r="J18" s="59">
        <v>0</v>
      </c>
      <c r="K18" s="59">
        <v>1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7</v>
      </c>
      <c r="T18" s="59">
        <v>4</v>
      </c>
      <c r="U18" s="59">
        <v>1</v>
      </c>
      <c r="V18" s="59">
        <v>8</v>
      </c>
      <c r="W18" s="59">
        <v>4</v>
      </c>
      <c r="X18" s="59">
        <v>4</v>
      </c>
      <c r="Y18" s="59">
        <f t="shared" si="0"/>
        <v>31</v>
      </c>
      <c r="Z18" s="119"/>
      <c r="AA18" s="46">
        <v>31</v>
      </c>
      <c r="AB18" s="46">
        <v>13</v>
      </c>
      <c r="AC18" s="103" t="s">
        <v>274</v>
      </c>
    </row>
    <row r="19" spans="1:29" ht="31.5">
      <c r="A19" s="91">
        <v>16</v>
      </c>
      <c r="B19" s="95" t="s">
        <v>83</v>
      </c>
      <c r="C19" s="121" t="s">
        <v>194</v>
      </c>
      <c r="D19" s="95" t="str">
        <f>'[1]9 класс'!$D$4</f>
        <v>МОУ "СОШ №12 им. В.Ф. Суханова"</v>
      </c>
      <c r="E19" s="100">
        <v>10</v>
      </c>
      <c r="F19" s="95" t="s">
        <v>77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1</v>
      </c>
      <c r="V19" s="91">
        <v>0</v>
      </c>
      <c r="W19" s="91">
        <v>0</v>
      </c>
      <c r="X19" s="1">
        <v>0</v>
      </c>
      <c r="Y19" s="91">
        <v>2</v>
      </c>
      <c r="Z19" s="103"/>
      <c r="AA19" s="46">
        <v>2</v>
      </c>
      <c r="AB19" s="46">
        <v>14</v>
      </c>
      <c r="AC19" s="103" t="s">
        <v>274</v>
      </c>
    </row>
    <row r="20" spans="1:29" ht="47.25" customHeight="1">
      <c r="A20" s="91">
        <v>17</v>
      </c>
      <c r="B20" s="102" t="s">
        <v>47</v>
      </c>
      <c r="C20" s="121" t="s">
        <v>203</v>
      </c>
      <c r="D20" s="102" t="s">
        <v>43</v>
      </c>
      <c r="E20" s="82">
        <v>10</v>
      </c>
      <c r="F20" s="19" t="s">
        <v>44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 t="s">
        <v>256</v>
      </c>
      <c r="Z20" s="119"/>
      <c r="AA20" s="46"/>
      <c r="AB20" s="46"/>
      <c r="AC20" s="103"/>
    </row>
    <row r="21" spans="1:29" ht="33.75" customHeight="1">
      <c r="A21" s="91">
        <v>18</v>
      </c>
      <c r="B21" s="84" t="s">
        <v>123</v>
      </c>
      <c r="C21" s="115"/>
      <c r="D21" s="113" t="s">
        <v>120</v>
      </c>
      <c r="E21" s="112">
        <v>10</v>
      </c>
      <c r="F21" s="95" t="s">
        <v>121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00" t="s">
        <v>176</v>
      </c>
      <c r="Z21" s="119"/>
      <c r="AA21" s="46"/>
      <c r="AB21" s="46"/>
      <c r="AC21" s="103"/>
    </row>
    <row r="22" spans="1:29" ht="15.75">
      <c r="A22" s="91"/>
      <c r="B22" s="95"/>
      <c r="C22" s="117"/>
      <c r="D22" s="37"/>
      <c r="E22" s="82"/>
      <c r="F22" s="37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8"/>
      <c r="AA22" s="46"/>
      <c r="AB22" s="46"/>
      <c r="AC22" s="103"/>
    </row>
    <row r="23" spans="1:29" ht="15.75">
      <c r="A23" s="91"/>
      <c r="B23" s="107"/>
      <c r="C23" s="43"/>
      <c r="D23" s="107"/>
      <c r="E23" s="44"/>
      <c r="F23" s="235"/>
      <c r="G23" s="69"/>
      <c r="H23" s="69"/>
      <c r="I23" s="35"/>
      <c r="J23" s="35"/>
      <c r="K23" s="35"/>
      <c r="L23" s="35"/>
      <c r="M23" s="3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35"/>
      <c r="Y23" s="35"/>
      <c r="Z23" s="41"/>
      <c r="AA23" s="46"/>
      <c r="AB23" s="46"/>
      <c r="AC23" s="103"/>
    </row>
    <row r="24" spans="1:29" ht="15.75">
      <c r="A24" s="200"/>
      <c r="B24" s="148" t="s">
        <v>257</v>
      </c>
      <c r="C24" s="238"/>
      <c r="D24" s="221"/>
      <c r="E24" s="108"/>
      <c r="F24" s="225"/>
      <c r="G24" s="138"/>
      <c r="H24" s="138"/>
      <c r="I24" s="94"/>
      <c r="J24" s="35"/>
      <c r="K24" s="35"/>
      <c r="L24" s="35"/>
      <c r="M24" s="35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35"/>
      <c r="Y24" s="35"/>
      <c r="Z24" s="41"/>
      <c r="AA24" s="46"/>
      <c r="AB24" s="46"/>
      <c r="AC24" s="103"/>
    </row>
    <row r="25" spans="1:29" ht="15.75">
      <c r="A25" s="200"/>
      <c r="B25" s="148" t="s">
        <v>258</v>
      </c>
      <c r="C25" s="239"/>
      <c r="D25" s="228"/>
      <c r="E25" s="108"/>
      <c r="F25" s="228"/>
      <c r="G25" s="138"/>
      <c r="H25" s="138"/>
      <c r="I25" s="94"/>
      <c r="J25" s="35"/>
      <c r="K25" s="35"/>
      <c r="L25" s="35"/>
      <c r="M25" s="35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35"/>
      <c r="Y25" s="35"/>
      <c r="Z25" s="41"/>
      <c r="AA25" s="46"/>
      <c r="AB25" s="46"/>
      <c r="AC25" s="103"/>
    </row>
    <row r="26" spans="1:29" ht="15.75">
      <c r="A26" s="200"/>
      <c r="B26" s="148" t="s">
        <v>259</v>
      </c>
      <c r="C26" s="238"/>
      <c r="D26" s="145"/>
      <c r="E26" s="108"/>
      <c r="F26" s="145"/>
      <c r="G26" s="138"/>
      <c r="H26" s="138"/>
      <c r="I26" s="94"/>
      <c r="J26" s="35"/>
      <c r="K26" s="35"/>
      <c r="L26" s="35"/>
      <c r="M26" s="35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35"/>
      <c r="Y26" s="35"/>
      <c r="Z26" s="119"/>
      <c r="AA26" s="46"/>
      <c r="AB26" s="46"/>
      <c r="AC26" s="103"/>
    </row>
    <row r="27" spans="1:29" ht="15.75">
      <c r="A27" s="200"/>
      <c r="B27" s="148" t="s">
        <v>260</v>
      </c>
      <c r="C27" s="238"/>
      <c r="D27" s="145"/>
      <c r="E27" s="108"/>
      <c r="F27" s="145"/>
      <c r="G27" s="138"/>
      <c r="H27" s="138"/>
      <c r="I27" s="94"/>
      <c r="J27" s="35"/>
      <c r="K27" s="35"/>
      <c r="L27" s="35"/>
      <c r="M27" s="35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35"/>
      <c r="Y27" s="35"/>
      <c r="Z27" s="119"/>
      <c r="AA27" s="46"/>
      <c r="AB27" s="46"/>
      <c r="AC27" s="103"/>
    </row>
    <row r="28" spans="1:29" ht="15.75">
      <c r="A28" s="200"/>
      <c r="B28" s="148"/>
      <c r="C28" s="238"/>
      <c r="D28" s="145"/>
      <c r="E28" s="108"/>
      <c r="F28" s="145"/>
      <c r="G28" s="108"/>
      <c r="H28" s="108"/>
      <c r="I28" s="112"/>
      <c r="J28" s="100"/>
      <c r="K28" s="100"/>
      <c r="L28" s="100"/>
      <c r="M28" s="35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100"/>
      <c r="Y28" s="100"/>
      <c r="Z28" s="102"/>
      <c r="AA28" s="175"/>
      <c r="AB28" s="175"/>
      <c r="AC28" s="103"/>
    </row>
    <row r="29" spans="1:29" ht="15.75">
      <c r="A29" s="200"/>
      <c r="B29" s="148" t="s">
        <v>261</v>
      </c>
      <c r="C29" s="238"/>
      <c r="D29" s="221"/>
      <c r="E29" s="108"/>
      <c r="F29" s="225"/>
      <c r="G29" s="138"/>
      <c r="H29" s="138"/>
      <c r="I29" s="94"/>
      <c r="J29" s="48"/>
      <c r="K29" s="48"/>
      <c r="L29" s="48"/>
      <c r="M29" s="48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48"/>
      <c r="Y29" s="35"/>
      <c r="Z29" s="41"/>
      <c r="AA29" s="46"/>
      <c r="AB29" s="46"/>
      <c r="AC29" s="103"/>
    </row>
    <row r="30" spans="1:29" ht="15.75">
      <c r="A30" s="200"/>
      <c r="B30" s="148" t="s">
        <v>262</v>
      </c>
      <c r="C30" s="238"/>
      <c r="D30" s="226"/>
      <c r="E30" s="108"/>
      <c r="F30" s="226"/>
      <c r="G30" s="227"/>
      <c r="H30" s="227"/>
      <c r="I30" s="215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119"/>
      <c r="AA30" s="46"/>
      <c r="AB30" s="46"/>
      <c r="AC30" s="103"/>
    </row>
    <row r="31" spans="1:29" ht="15.75">
      <c r="A31" s="200"/>
      <c r="B31" s="148" t="s">
        <v>263</v>
      </c>
      <c r="C31" s="238"/>
      <c r="D31" s="226"/>
      <c r="E31" s="108"/>
      <c r="F31" s="226"/>
      <c r="G31" s="240"/>
      <c r="H31" s="240"/>
      <c r="I31" s="58"/>
      <c r="J31" s="61"/>
      <c r="K31" s="61"/>
      <c r="L31" s="61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32"/>
      <c r="AA31" s="46"/>
      <c r="AB31" s="46"/>
      <c r="AC31" s="103"/>
    </row>
    <row r="32" spans="1:29" ht="15.75">
      <c r="A32" s="200"/>
      <c r="B32" s="148" t="s">
        <v>264</v>
      </c>
      <c r="C32" s="238"/>
      <c r="D32" s="145"/>
      <c r="E32" s="108"/>
      <c r="F32" s="145"/>
      <c r="G32" s="138"/>
      <c r="H32" s="138"/>
      <c r="I32" s="94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32"/>
      <c r="AA32" s="46"/>
      <c r="AB32" s="46"/>
      <c r="AC32" s="103"/>
    </row>
    <row r="33" spans="1:29" ht="15.75">
      <c r="A33" s="200"/>
      <c r="B33" s="148" t="s">
        <v>265</v>
      </c>
      <c r="C33" s="238"/>
      <c r="D33" s="241"/>
      <c r="E33" s="108"/>
      <c r="F33" s="145"/>
      <c r="G33" s="138"/>
      <c r="H33" s="138"/>
      <c r="I33" s="94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03"/>
      <c r="AA33" s="46"/>
      <c r="AB33" s="46"/>
      <c r="AC33" s="103"/>
    </row>
    <row r="34" spans="1:29" ht="15.75">
      <c r="A34" s="200"/>
      <c r="B34" s="148" t="s">
        <v>266</v>
      </c>
      <c r="C34" s="238"/>
      <c r="D34" s="241"/>
      <c r="E34" s="108"/>
      <c r="F34" s="225"/>
      <c r="G34" s="138"/>
      <c r="H34" s="138"/>
      <c r="I34" s="94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03"/>
      <c r="AA34" s="46"/>
      <c r="AB34" s="46"/>
      <c r="AC34" s="103"/>
    </row>
    <row r="35" spans="1:29" ht="15.75">
      <c r="A35" s="200"/>
      <c r="B35" s="148" t="s">
        <v>267</v>
      </c>
      <c r="C35" s="238"/>
      <c r="D35" s="221"/>
      <c r="E35" s="108"/>
      <c r="F35" s="225"/>
      <c r="G35" s="138"/>
      <c r="H35" s="138"/>
      <c r="I35" s="94"/>
      <c r="J35" s="91"/>
      <c r="K35" s="91"/>
      <c r="L35" s="91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91"/>
      <c r="Y35" s="91"/>
      <c r="Z35" s="103"/>
      <c r="AA35" s="46"/>
      <c r="AB35" s="46"/>
      <c r="AC35" s="103"/>
    </row>
    <row r="36" spans="1:29" ht="15.75">
      <c r="A36" s="200"/>
      <c r="B36" s="148" t="s">
        <v>268</v>
      </c>
      <c r="C36" s="238"/>
      <c r="D36" s="226"/>
      <c r="E36" s="108"/>
      <c r="F36" s="242"/>
      <c r="G36" s="227"/>
      <c r="H36" s="227"/>
      <c r="I36" s="215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2"/>
      <c r="AA36" s="46"/>
      <c r="AB36" s="46"/>
      <c r="AC36" s="103"/>
    </row>
    <row r="37" spans="1:29" ht="15.75">
      <c r="A37" s="200"/>
      <c r="B37" s="148" t="s">
        <v>269</v>
      </c>
      <c r="C37" s="238"/>
      <c r="D37" s="226"/>
      <c r="E37" s="108"/>
      <c r="F37" s="234"/>
      <c r="G37" s="227"/>
      <c r="H37" s="227"/>
      <c r="I37" s="215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2"/>
      <c r="AA37" s="46"/>
      <c r="AB37" s="46"/>
      <c r="AC37" s="103"/>
    </row>
    <row r="38" spans="1:29" ht="15.75">
      <c r="A38" s="200"/>
      <c r="B38" s="148" t="s">
        <v>270</v>
      </c>
      <c r="C38" s="238"/>
      <c r="D38" s="226"/>
      <c r="E38" s="108"/>
      <c r="F38" s="234"/>
      <c r="G38" s="227"/>
      <c r="H38" s="227"/>
      <c r="I38" s="215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2"/>
      <c r="AA38" s="46"/>
      <c r="AB38" s="46"/>
      <c r="AC38" s="103"/>
    </row>
    <row r="39" spans="1:29" ht="15.75">
      <c r="A39" s="200"/>
      <c r="B39" s="148" t="s">
        <v>271</v>
      </c>
      <c r="C39" s="238"/>
      <c r="D39" s="226"/>
      <c r="E39" s="108"/>
      <c r="F39" s="226"/>
      <c r="G39" s="227"/>
      <c r="H39" s="227"/>
      <c r="I39" s="215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119"/>
      <c r="AA39" s="46"/>
      <c r="AB39" s="46"/>
      <c r="AC39" s="103"/>
    </row>
    <row r="40" spans="1:29" ht="15.75">
      <c r="A40" s="91"/>
      <c r="B40" s="229"/>
      <c r="C40" s="236"/>
      <c r="D40" s="230"/>
      <c r="E40" s="218"/>
      <c r="F40" s="237"/>
      <c r="G40" s="219"/>
      <c r="H40" s="219"/>
      <c r="I40" s="48"/>
      <c r="J40" s="48"/>
      <c r="K40" s="48"/>
      <c r="L40" s="48"/>
      <c r="M40" s="48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48"/>
      <c r="Y40" s="48"/>
      <c r="Z40" s="119"/>
      <c r="AA40" s="46"/>
      <c r="AB40" s="46"/>
      <c r="AC40" s="103"/>
    </row>
    <row r="41" spans="1:29" ht="15.75">
      <c r="A41" s="91"/>
      <c r="B41" s="49"/>
      <c r="C41" s="115"/>
      <c r="D41" s="101"/>
      <c r="E41" s="82"/>
      <c r="F41" s="95"/>
      <c r="G41" s="48"/>
      <c r="H41" s="48"/>
      <c r="I41" s="48"/>
      <c r="J41" s="48"/>
      <c r="K41" s="48"/>
      <c r="L41" s="48"/>
      <c r="M41" s="48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48"/>
      <c r="Y41" s="48"/>
      <c r="Z41" s="102"/>
      <c r="AA41" s="175"/>
      <c r="AB41" s="175"/>
      <c r="AC41" s="103"/>
    </row>
    <row r="42" spans="1:29" ht="15.75">
      <c r="A42" s="91"/>
      <c r="B42" s="95"/>
      <c r="C42" s="115"/>
      <c r="D42" s="101"/>
      <c r="E42" s="82"/>
      <c r="F42" s="93"/>
      <c r="G42" s="48"/>
      <c r="H42" s="48"/>
      <c r="I42" s="48"/>
      <c r="J42" s="48"/>
      <c r="K42" s="48"/>
      <c r="L42" s="48"/>
      <c r="M42" s="48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48"/>
      <c r="Y42" s="48"/>
      <c r="Z42" s="102"/>
      <c r="AA42" s="175"/>
      <c r="AB42" s="175"/>
      <c r="AC42" s="103"/>
    </row>
    <row r="43" spans="1:29" ht="15.75">
      <c r="A43" s="91"/>
      <c r="B43" s="95"/>
      <c r="C43" s="115"/>
      <c r="D43" s="101"/>
      <c r="E43" s="82"/>
      <c r="F43" s="9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103"/>
      <c r="AA43" s="46"/>
      <c r="AB43" s="46"/>
      <c r="AC43" s="103"/>
    </row>
    <row r="44" spans="1:29" ht="15.75">
      <c r="A44" s="91"/>
      <c r="B44" s="95"/>
      <c r="C44" s="115"/>
      <c r="D44" s="101"/>
      <c r="E44" s="82"/>
      <c r="F44" s="93"/>
      <c r="G44" s="48"/>
      <c r="H44" s="48"/>
      <c r="I44" s="48"/>
      <c r="J44" s="48"/>
      <c r="K44" s="48"/>
      <c r="L44" s="48"/>
      <c r="M44" s="48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48"/>
      <c r="Y44" s="48"/>
      <c r="Z44" s="102"/>
      <c r="AA44" s="175"/>
      <c r="AB44" s="175"/>
      <c r="AC44" s="103"/>
    </row>
    <row r="45" spans="1:29" ht="15.75">
      <c r="A45" s="91"/>
      <c r="B45" s="62"/>
      <c r="C45" s="115"/>
      <c r="D45" s="57"/>
      <c r="E45" s="82"/>
      <c r="F45" s="56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32"/>
      <c r="AA45" s="46"/>
      <c r="AB45" s="46"/>
      <c r="AC45" s="103"/>
    </row>
    <row r="46" spans="1:29" ht="15.75">
      <c r="A46" s="91"/>
      <c r="B46" s="95"/>
      <c r="C46" s="115"/>
      <c r="D46" s="101"/>
      <c r="E46" s="82"/>
      <c r="F46" s="93"/>
      <c r="G46" s="48"/>
      <c r="H46" s="48"/>
      <c r="I46" s="48"/>
      <c r="J46" s="48"/>
      <c r="K46" s="48"/>
      <c r="L46" s="48"/>
      <c r="M46" s="48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48"/>
      <c r="Y46" s="48"/>
      <c r="Z46" s="103"/>
      <c r="AA46" s="46"/>
      <c r="AB46" s="46"/>
      <c r="AC46" s="103"/>
    </row>
    <row r="47" spans="1:29" ht="15.75">
      <c r="A47" s="91"/>
      <c r="B47" s="56"/>
      <c r="C47" s="115"/>
      <c r="D47" s="57"/>
      <c r="E47" s="82"/>
      <c r="F47" s="60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2"/>
      <c r="AA47" s="46"/>
      <c r="AB47" s="46"/>
      <c r="AC47" s="103"/>
    </row>
    <row r="48" spans="1:29" ht="45.75" customHeight="1">
      <c r="A48" s="91"/>
      <c r="B48" s="19"/>
      <c r="C48" s="186"/>
      <c r="D48" s="74"/>
      <c r="E48" s="82"/>
      <c r="F48" s="19"/>
      <c r="G48" s="48"/>
      <c r="H48" s="48"/>
      <c r="I48" s="48"/>
      <c r="J48" s="48"/>
      <c r="K48" s="48"/>
      <c r="L48" s="48"/>
      <c r="M48" s="48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48"/>
      <c r="Y48" s="48"/>
      <c r="Z48" s="103"/>
      <c r="AA48" s="46"/>
      <c r="AB48" s="46"/>
      <c r="AC48" s="103"/>
    </row>
    <row r="49" spans="1:29" ht="15.75">
      <c r="A49" s="91"/>
      <c r="B49" s="95"/>
      <c r="C49" s="115"/>
      <c r="D49" s="95"/>
      <c r="E49" s="82"/>
      <c r="F49" s="95"/>
      <c r="G49" s="91"/>
      <c r="H49" s="91"/>
      <c r="I49" s="91"/>
      <c r="J49" s="91"/>
      <c r="K49" s="91"/>
      <c r="L49" s="91"/>
      <c r="M49" s="48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19"/>
      <c r="AA49" s="46"/>
      <c r="AB49" s="46"/>
      <c r="AC49" s="103"/>
    </row>
    <row r="50" spans="1:29" ht="15.75">
      <c r="A50" s="91"/>
      <c r="B50" s="49"/>
      <c r="C50" s="115"/>
      <c r="D50" s="95"/>
      <c r="E50" s="82"/>
      <c r="F50" s="95"/>
      <c r="G50" s="48"/>
      <c r="H50" s="48"/>
      <c r="I50" s="48"/>
      <c r="J50" s="48"/>
      <c r="K50" s="48"/>
      <c r="L50" s="48"/>
      <c r="M50" s="48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48"/>
      <c r="Y50" s="48"/>
      <c r="Z50" s="32"/>
      <c r="AA50" s="46"/>
      <c r="AB50" s="46"/>
      <c r="AC50" s="103"/>
    </row>
    <row r="51" spans="1:29" ht="15.75">
      <c r="A51" s="91"/>
      <c r="B51" s="92"/>
      <c r="C51" s="115"/>
      <c r="D51" s="101"/>
      <c r="E51" s="82"/>
      <c r="F51" s="95"/>
      <c r="G51" s="100"/>
      <c r="H51" s="100"/>
      <c r="I51" s="100"/>
      <c r="J51" s="100"/>
      <c r="K51" s="100"/>
      <c r="L51" s="100"/>
      <c r="M51" s="48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100"/>
      <c r="Y51" s="100"/>
      <c r="Z51" s="103"/>
      <c r="AA51" s="46"/>
      <c r="AB51" s="46"/>
      <c r="AC51" s="103"/>
    </row>
    <row r="52" spans="1:29" ht="15.75">
      <c r="A52" s="91"/>
      <c r="B52" s="95"/>
      <c r="C52" s="117"/>
      <c r="D52" s="95"/>
      <c r="E52" s="82"/>
      <c r="F52" s="95"/>
      <c r="G52" s="48"/>
      <c r="H52" s="48"/>
      <c r="I52" s="48"/>
      <c r="J52" s="48"/>
      <c r="K52" s="48"/>
      <c r="L52" s="48"/>
      <c r="M52" s="48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48"/>
      <c r="Y52" s="48"/>
      <c r="Z52" s="119"/>
      <c r="AA52" s="46"/>
      <c r="AB52" s="46"/>
      <c r="AC52" s="103"/>
    </row>
    <row r="53" spans="1:29" ht="15.75">
      <c r="A53" s="91"/>
      <c r="B53" s="101"/>
      <c r="C53" s="43"/>
      <c r="D53" s="51"/>
      <c r="E53" s="82"/>
      <c r="F53" s="93"/>
      <c r="G53" s="48"/>
      <c r="H53" s="48"/>
      <c r="I53" s="48"/>
      <c r="J53" s="48"/>
      <c r="K53" s="48"/>
      <c r="L53" s="48"/>
      <c r="M53" s="48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48"/>
      <c r="Y53" s="48"/>
      <c r="Z53" s="32"/>
      <c r="AA53" s="46"/>
      <c r="AB53" s="46"/>
      <c r="AC53" s="103"/>
    </row>
    <row r="54" spans="1:29" ht="15.75">
      <c r="A54" s="91"/>
      <c r="B54" s="102"/>
      <c r="C54" s="117"/>
      <c r="D54" s="102"/>
      <c r="E54" s="82"/>
      <c r="F54" s="104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103"/>
      <c r="AA54" s="46"/>
      <c r="AB54" s="46"/>
      <c r="AC54" s="103"/>
    </row>
    <row r="55" spans="1:29" ht="15.75">
      <c r="A55" s="91"/>
      <c r="B55" s="95"/>
      <c r="C55" s="117"/>
      <c r="D55" s="95"/>
      <c r="E55" s="82"/>
      <c r="F55" s="49"/>
      <c r="G55" s="48"/>
      <c r="H55" s="48"/>
      <c r="I55" s="48"/>
      <c r="J55" s="48"/>
      <c r="K55" s="48"/>
      <c r="L55" s="48"/>
      <c r="M55" s="48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48"/>
      <c r="Y55" s="48"/>
      <c r="Z55" s="32"/>
      <c r="AA55" s="46"/>
      <c r="AB55" s="46"/>
      <c r="AC55" s="103"/>
    </row>
    <row r="56" spans="1:29" ht="33" customHeight="1">
      <c r="A56" s="91"/>
      <c r="B56" s="56"/>
      <c r="C56" s="115"/>
      <c r="D56" s="57"/>
      <c r="E56" s="82"/>
      <c r="F56" s="56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32"/>
      <c r="AA56" s="46"/>
      <c r="AB56" s="46"/>
      <c r="AC56" s="103"/>
    </row>
    <row r="57" spans="1:29" ht="15.75">
      <c r="A57" s="91"/>
      <c r="B57" s="95"/>
      <c r="C57" s="115"/>
      <c r="D57" s="101"/>
      <c r="E57" s="82"/>
      <c r="F57" s="95"/>
      <c r="G57" s="91"/>
      <c r="H57" s="48"/>
      <c r="I57" s="48"/>
      <c r="J57" s="48"/>
      <c r="K57" s="48"/>
      <c r="L57" s="48"/>
      <c r="M57" s="48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48"/>
      <c r="Y57" s="48"/>
      <c r="Z57" s="119"/>
      <c r="AA57" s="46"/>
      <c r="AB57" s="46"/>
      <c r="AC57" s="103"/>
    </row>
    <row r="58" spans="1:29" ht="15.75">
      <c r="A58" s="91"/>
      <c r="B58" s="95"/>
      <c r="C58" s="115"/>
      <c r="D58" s="101"/>
      <c r="E58" s="82"/>
      <c r="F58" s="93"/>
      <c r="G58" s="75"/>
      <c r="H58" s="75"/>
      <c r="I58" s="75"/>
      <c r="J58" s="75"/>
      <c r="K58" s="75"/>
      <c r="L58" s="75"/>
      <c r="M58" s="75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75"/>
      <c r="Y58" s="75"/>
      <c r="Z58" s="32"/>
      <c r="AA58" s="46"/>
      <c r="AB58" s="46"/>
      <c r="AC58" s="103"/>
    </row>
    <row r="59" spans="1:29" ht="15.75">
      <c r="A59" s="91"/>
      <c r="B59" s="25"/>
      <c r="C59" s="193"/>
      <c r="D59" s="113"/>
      <c r="E59" s="82"/>
      <c r="F59" s="25"/>
      <c r="G59" s="75"/>
      <c r="H59" s="75"/>
      <c r="I59" s="75"/>
      <c r="J59" s="75"/>
      <c r="K59" s="75"/>
      <c r="L59" s="75"/>
      <c r="M59" s="75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75"/>
      <c r="Y59" s="75"/>
      <c r="Z59" s="103"/>
      <c r="AA59" s="46"/>
      <c r="AB59" s="46"/>
      <c r="AC59" s="103"/>
    </row>
    <row r="60" spans="1:29" ht="15.75">
      <c r="A60" s="91"/>
      <c r="B60" s="102"/>
      <c r="C60" s="115"/>
      <c r="D60" s="101"/>
      <c r="E60" s="82"/>
      <c r="F60" s="77"/>
      <c r="G60" s="91"/>
      <c r="H60" s="91"/>
      <c r="I60" s="91"/>
      <c r="J60" s="91"/>
      <c r="K60" s="91"/>
      <c r="L60" s="91"/>
      <c r="M60" s="75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19"/>
      <c r="AA60" s="46"/>
      <c r="AB60" s="46"/>
      <c r="AC60" s="103"/>
    </row>
    <row r="61" spans="1:29" ht="15.75">
      <c r="A61" s="91"/>
      <c r="B61" s="95"/>
      <c r="C61" s="115"/>
      <c r="D61" s="101"/>
      <c r="E61" s="82"/>
      <c r="F61" s="77"/>
      <c r="G61" s="75"/>
      <c r="H61" s="75"/>
      <c r="I61" s="75"/>
      <c r="J61" s="75"/>
      <c r="K61" s="75"/>
      <c r="L61" s="75"/>
      <c r="M61" s="75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75"/>
      <c r="Y61" s="75"/>
      <c r="Z61" s="32"/>
      <c r="AA61" s="46"/>
      <c r="AB61" s="46"/>
      <c r="AC61" s="103"/>
    </row>
    <row r="62" spans="1:29" ht="15.75">
      <c r="A62" s="91"/>
      <c r="B62" s="93"/>
      <c r="C62" s="116"/>
      <c r="D62" s="101"/>
      <c r="E62" s="82"/>
      <c r="F62" s="95"/>
      <c r="G62" s="100"/>
      <c r="H62" s="100"/>
      <c r="I62" s="100"/>
      <c r="J62" s="100"/>
      <c r="K62" s="100"/>
      <c r="L62" s="100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100"/>
      <c r="Y62" s="100"/>
      <c r="Z62" s="103"/>
      <c r="AA62" s="46"/>
      <c r="AB62" s="46"/>
      <c r="AC62" s="103"/>
    </row>
    <row r="63" spans="1:29" ht="15.75">
      <c r="A63" s="91"/>
      <c r="B63" s="95"/>
      <c r="C63" s="115"/>
      <c r="D63" s="126"/>
      <c r="E63" s="82"/>
      <c r="F63" s="77"/>
      <c r="G63" s="75"/>
      <c r="H63" s="75"/>
      <c r="I63" s="75"/>
      <c r="J63" s="75"/>
      <c r="K63" s="75"/>
      <c r="L63" s="75"/>
      <c r="M63" s="75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75"/>
      <c r="Y63" s="75"/>
      <c r="Z63" s="32"/>
      <c r="AA63" s="46"/>
      <c r="AB63" s="46"/>
      <c r="AC63" s="103"/>
    </row>
    <row r="64" spans="1:29" ht="15.75">
      <c r="A64" s="91"/>
      <c r="B64" s="56"/>
      <c r="C64" s="115"/>
      <c r="D64" s="56"/>
      <c r="E64" s="82"/>
      <c r="F64" s="56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2"/>
      <c r="AA64" s="46"/>
      <c r="AB64" s="46"/>
      <c r="AC64" s="103"/>
    </row>
    <row r="65" spans="1:29" ht="15.75">
      <c r="A65" s="91"/>
      <c r="B65" s="95"/>
      <c r="C65" s="115"/>
      <c r="D65" s="95"/>
      <c r="E65" s="82"/>
      <c r="F65" s="77"/>
      <c r="G65" s="75"/>
      <c r="H65" s="75"/>
      <c r="I65" s="75"/>
      <c r="J65" s="75"/>
      <c r="K65" s="75"/>
      <c r="L65" s="75"/>
      <c r="M65" s="75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75"/>
      <c r="Y65" s="75"/>
      <c r="Z65" s="32"/>
      <c r="AA65" s="46"/>
      <c r="AB65" s="46"/>
      <c r="AC65" s="103"/>
    </row>
    <row r="66" spans="1:29" ht="15.75">
      <c r="A66" s="91"/>
      <c r="B66" s="95"/>
      <c r="C66" s="115"/>
      <c r="D66" s="101"/>
      <c r="E66" s="82"/>
      <c r="F66" s="95"/>
      <c r="G66" s="75"/>
      <c r="H66" s="75"/>
      <c r="I66" s="75"/>
      <c r="J66" s="75"/>
      <c r="K66" s="75"/>
      <c r="L66" s="75"/>
      <c r="M66" s="75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75"/>
      <c r="Y66" s="75"/>
      <c r="Z66" s="32"/>
      <c r="AA66" s="46"/>
      <c r="AB66" s="46"/>
      <c r="AC66" s="103"/>
    </row>
    <row r="67" spans="1:29" ht="15.75">
      <c r="A67" s="91"/>
      <c r="B67" s="107"/>
      <c r="C67" s="83"/>
      <c r="D67" s="95"/>
      <c r="E67" s="82"/>
      <c r="F67" s="77"/>
      <c r="G67" s="75"/>
      <c r="H67" s="75"/>
      <c r="I67" s="75"/>
      <c r="J67" s="75"/>
      <c r="K67" s="75"/>
      <c r="L67" s="75"/>
      <c r="M67" s="75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75"/>
      <c r="Y67" s="75"/>
      <c r="Z67" s="32"/>
      <c r="AA67" s="46"/>
      <c r="AB67" s="46"/>
      <c r="AC67" s="103"/>
    </row>
    <row r="68" spans="1:29" ht="32.25" customHeight="1">
      <c r="A68" s="91"/>
      <c r="B68" s="107"/>
      <c r="C68" s="115"/>
      <c r="D68" s="102"/>
      <c r="E68" s="82"/>
      <c r="F68" s="104"/>
      <c r="G68" s="75"/>
      <c r="H68" s="75"/>
      <c r="I68" s="75"/>
      <c r="J68" s="75"/>
      <c r="K68" s="75"/>
      <c r="L68" s="75"/>
      <c r="M68" s="75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75"/>
      <c r="Y68" s="75"/>
      <c r="Z68" s="32"/>
      <c r="AA68" s="46"/>
      <c r="AB68" s="46"/>
      <c r="AC68" s="103"/>
    </row>
    <row r="69" spans="1:29" ht="32.25" customHeight="1">
      <c r="A69" s="91"/>
      <c r="B69" s="95"/>
      <c r="C69" s="115"/>
      <c r="D69" s="101"/>
      <c r="E69" s="82"/>
      <c r="F69" s="95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32"/>
      <c r="AA69" s="46"/>
      <c r="AB69" s="46"/>
      <c r="AC69" s="103"/>
    </row>
    <row r="70" spans="1:29" ht="32.25" customHeight="1">
      <c r="A70" s="91"/>
      <c r="B70" s="95"/>
      <c r="C70" s="115"/>
      <c r="D70" s="101"/>
      <c r="E70" s="82"/>
      <c r="F70" s="95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32"/>
      <c r="AA70" s="46"/>
      <c r="AB70" s="46"/>
      <c r="AC70" s="103"/>
    </row>
    <row r="71" spans="1:29" ht="33" customHeight="1">
      <c r="A71" s="91"/>
      <c r="B71" s="102"/>
      <c r="C71" s="115"/>
      <c r="D71" s="101"/>
      <c r="E71" s="82"/>
      <c r="F71" s="95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32"/>
      <c r="AA71" s="46"/>
      <c r="AB71" s="46"/>
      <c r="AC71" s="103"/>
    </row>
    <row r="72" spans="1:29" ht="34.5" customHeight="1">
      <c r="A72" s="91"/>
      <c r="B72" s="95"/>
      <c r="C72" s="115"/>
      <c r="D72" s="101"/>
      <c r="E72" s="82"/>
      <c r="F72" s="9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32"/>
      <c r="AA72" s="46"/>
      <c r="AB72" s="46"/>
      <c r="AC72" s="103"/>
    </row>
    <row r="73" spans="1:29" ht="15.75">
      <c r="A73" s="91"/>
      <c r="B73" s="95"/>
      <c r="C73" s="115"/>
      <c r="D73" s="101"/>
      <c r="E73" s="112"/>
      <c r="F73" s="93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32"/>
      <c r="AA73" s="46"/>
      <c r="AB73" s="46"/>
      <c r="AC73" s="103"/>
    </row>
    <row r="74" spans="1:29" ht="15.75">
      <c r="A74" s="91"/>
      <c r="B74" s="95"/>
      <c r="C74" s="115"/>
      <c r="D74" s="101"/>
      <c r="E74" s="112"/>
      <c r="F74" s="95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32"/>
      <c r="AA74" s="46"/>
      <c r="AB74" s="46"/>
      <c r="AC74" s="103"/>
    </row>
    <row r="75" spans="1:29" ht="15.75">
      <c r="A75" s="91"/>
      <c r="B75" s="95"/>
      <c r="C75" s="115"/>
      <c r="D75" s="95"/>
      <c r="E75" s="112"/>
      <c r="F75" s="95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32"/>
      <c r="AA75" s="46"/>
      <c r="AB75" s="46"/>
      <c r="AC75" s="103"/>
    </row>
    <row r="76" spans="1:29" ht="15.75">
      <c r="A76" s="91"/>
      <c r="B76" s="102"/>
      <c r="C76" s="115"/>
      <c r="D76" s="102"/>
      <c r="E76" s="112"/>
      <c r="F76" s="104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32"/>
      <c r="AA76" s="46"/>
      <c r="AB76" s="46"/>
      <c r="AC76" s="103"/>
    </row>
    <row r="77" spans="1:29" ht="15.75">
      <c r="A77" s="91"/>
      <c r="B77" s="102"/>
      <c r="C77" s="115"/>
      <c r="D77" s="126"/>
      <c r="E77" s="112"/>
      <c r="F77" s="95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32"/>
      <c r="AA77" s="46"/>
      <c r="AB77" s="46"/>
      <c r="AC77" s="103"/>
    </row>
    <row r="78" spans="1:29" ht="15.75">
      <c r="A78" s="91"/>
      <c r="B78" s="102"/>
      <c r="C78" s="115"/>
      <c r="D78" s="107"/>
      <c r="E78" s="112"/>
      <c r="F78" s="95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32"/>
      <c r="AA78" s="46"/>
      <c r="AB78" s="46"/>
      <c r="AC78" s="103"/>
    </row>
    <row r="79" spans="1:29" ht="15.75">
      <c r="A79" s="91"/>
      <c r="B79" s="95"/>
      <c r="C79" s="115"/>
      <c r="D79" s="101"/>
      <c r="E79" s="112"/>
      <c r="F79" s="93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32"/>
      <c r="AA79" s="46"/>
      <c r="AB79" s="46"/>
      <c r="AC79" s="103"/>
    </row>
    <row r="80" spans="1:29" ht="15.75">
      <c r="A80" s="91"/>
      <c r="B80" s="101"/>
      <c r="C80" s="43"/>
      <c r="D80" s="101"/>
      <c r="E80" s="44"/>
      <c r="F80" s="101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172"/>
      <c r="AA80" s="176"/>
      <c r="AB80" s="176"/>
      <c r="AC80" s="103"/>
    </row>
    <row r="81" spans="1:29" ht="15.75">
      <c r="A81" s="91"/>
      <c r="B81" s="95"/>
      <c r="C81" s="117"/>
      <c r="D81" s="95"/>
      <c r="E81" s="100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119"/>
      <c r="AA81" s="46"/>
      <c r="AB81" s="46"/>
      <c r="AC81" s="103"/>
    </row>
    <row r="82" spans="1:29" ht="15.75">
      <c r="A82" s="91"/>
      <c r="B82" s="56"/>
      <c r="C82" s="117"/>
      <c r="D82" s="56"/>
      <c r="E82" s="100"/>
      <c r="F82" s="56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119"/>
      <c r="AA82" s="46"/>
      <c r="AB82" s="46"/>
      <c r="AC82" s="103"/>
    </row>
    <row r="83" spans="1:29">
      <c r="A83" s="154"/>
      <c r="B83" s="154"/>
      <c r="C83" s="19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</row>
    <row r="84" spans="1:29">
      <c r="A84" s="154"/>
      <c r="B84" s="154"/>
      <c r="C84" s="19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</row>
    <row r="85" spans="1:29">
      <c r="A85" s="154"/>
      <c r="B85" s="154"/>
      <c r="C85" s="19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</row>
    <row r="86" spans="1:29">
      <c r="A86" s="154"/>
      <c r="B86" s="154"/>
      <c r="C86" s="19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</row>
    <row r="87" spans="1:29">
      <c r="A87" s="154"/>
      <c r="B87" s="154"/>
      <c r="C87" s="19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</row>
    <row r="88" spans="1:29">
      <c r="A88" s="154"/>
      <c r="B88" s="154"/>
      <c r="C88" s="19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</row>
    <row r="89" spans="1:29">
      <c r="A89" s="154"/>
      <c r="B89" s="154"/>
      <c r="C89" s="19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</row>
    <row r="90" spans="1:29">
      <c r="A90" s="154"/>
      <c r="B90" s="154"/>
      <c r="C90" s="19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</row>
    <row r="91" spans="1:29">
      <c r="A91" s="154"/>
      <c r="B91" s="154"/>
      <c r="C91" s="19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</row>
    <row r="92" spans="1:29">
      <c r="A92" s="154"/>
      <c r="B92" s="154"/>
      <c r="C92" s="19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</row>
    <row r="93" spans="1:29">
      <c r="A93" s="154"/>
      <c r="B93" s="154"/>
      <c r="C93" s="19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</row>
    <row r="94" spans="1:29">
      <c r="A94" s="154"/>
      <c r="B94" s="154"/>
      <c r="C94" s="19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</row>
    <row r="95" spans="1:29">
      <c r="A95" s="154"/>
      <c r="B95" s="154"/>
      <c r="C95" s="19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</row>
    <row r="96" spans="1:29">
      <c r="A96" s="154"/>
      <c r="B96" s="154"/>
      <c r="C96" s="19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</row>
    <row r="97" spans="1:29">
      <c r="A97" s="154"/>
      <c r="B97" s="154"/>
      <c r="C97" s="19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</row>
    <row r="98" spans="1:29">
      <c r="A98" s="154"/>
      <c r="B98" s="154"/>
      <c r="C98" s="19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</row>
    <row r="99" spans="1:29">
      <c r="A99" s="154"/>
      <c r="B99" s="154"/>
      <c r="C99" s="19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</row>
    <row r="100" spans="1:29">
      <c r="A100" s="154"/>
      <c r="B100" s="154"/>
      <c r="C100" s="19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</row>
    <row r="101" spans="1:29">
      <c r="A101" s="154"/>
      <c r="B101" s="154"/>
      <c r="C101" s="19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</row>
    <row r="102" spans="1:29">
      <c r="A102" s="154"/>
      <c r="B102" s="154"/>
      <c r="C102" s="19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</row>
    <row r="103" spans="1:29">
      <c r="A103" s="154"/>
      <c r="B103" s="154"/>
      <c r="C103" s="19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</row>
    <row r="104" spans="1:29">
      <c r="A104" s="154"/>
      <c r="B104" s="154"/>
      <c r="C104" s="19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</row>
    <row r="105" spans="1:29">
      <c r="A105" s="154"/>
      <c r="B105" s="154"/>
      <c r="C105" s="19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</row>
    <row r="106" spans="1:29">
      <c r="A106" s="154"/>
      <c r="B106" s="154"/>
      <c r="C106" s="19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</row>
    <row r="107" spans="1:29">
      <c r="A107" s="154"/>
      <c r="B107" s="154"/>
      <c r="C107" s="19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</row>
    <row r="108" spans="1:29">
      <c r="A108" s="154"/>
      <c r="B108" s="154"/>
      <c r="C108" s="19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</row>
    <row r="109" spans="1:29">
      <c r="A109" s="154"/>
      <c r="B109" s="154"/>
      <c r="C109" s="19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</row>
    <row r="110" spans="1:29">
      <c r="A110" s="154"/>
      <c r="B110" s="154"/>
      <c r="C110" s="19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</row>
    <row r="111" spans="1:29">
      <c r="A111" s="154"/>
      <c r="B111" s="154"/>
      <c r="C111" s="19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</row>
    <row r="112" spans="1:29">
      <c r="A112" s="154"/>
      <c r="B112" s="154"/>
      <c r="C112" s="19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</row>
    <row r="113" spans="1:29">
      <c r="A113" s="154"/>
      <c r="B113" s="154"/>
      <c r="C113" s="19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</row>
    <row r="114" spans="1:29">
      <c r="A114" s="154"/>
      <c r="B114" s="154"/>
      <c r="C114" s="19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</row>
    <row r="115" spans="1:29">
      <c r="A115" s="154"/>
      <c r="B115" s="154"/>
      <c r="C115" s="19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</row>
    <row r="116" spans="1:29">
      <c r="A116" s="154"/>
      <c r="B116" s="154"/>
      <c r="C116" s="19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</row>
    <row r="117" spans="1:29">
      <c r="A117" s="154"/>
      <c r="B117" s="154"/>
      <c r="C117" s="19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</row>
    <row r="118" spans="1:29">
      <c r="A118" s="154"/>
      <c r="B118" s="154"/>
      <c r="C118" s="19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</row>
    <row r="119" spans="1:29">
      <c r="A119" s="154"/>
      <c r="B119" s="154"/>
      <c r="C119" s="19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</row>
    <row r="120" spans="1:29">
      <c r="A120" s="154"/>
      <c r="B120" s="154"/>
      <c r="C120" s="19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</row>
    <row r="121" spans="1:29">
      <c r="A121" s="154"/>
      <c r="B121" s="154"/>
      <c r="C121" s="19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</row>
    <row r="122" spans="1:29">
      <c r="A122" s="154"/>
      <c r="B122" s="154"/>
      <c r="C122" s="19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</row>
    <row r="123" spans="1:29">
      <c r="A123" s="154"/>
      <c r="B123" s="154"/>
      <c r="C123" s="19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</row>
    <row r="124" spans="1:29">
      <c r="A124" s="154"/>
      <c r="B124" s="154"/>
      <c r="C124" s="19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</row>
    <row r="125" spans="1:29">
      <c r="A125" s="154"/>
      <c r="B125" s="154"/>
      <c r="C125" s="19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</row>
    <row r="126" spans="1:29">
      <c r="A126" s="154"/>
      <c r="B126" s="154"/>
      <c r="C126" s="19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</row>
    <row r="127" spans="1:29">
      <c r="A127" s="154"/>
      <c r="B127" s="154"/>
      <c r="C127" s="19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</row>
    <row r="128" spans="1:29">
      <c r="A128" s="154"/>
      <c r="B128" s="154"/>
      <c r="C128" s="19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</row>
    <row r="129" spans="1:29">
      <c r="A129" s="154"/>
      <c r="B129" s="154"/>
      <c r="C129" s="19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</row>
    <row r="130" spans="1:29">
      <c r="A130" s="154"/>
      <c r="B130" s="154"/>
      <c r="C130" s="19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</row>
    <row r="131" spans="1:29">
      <c r="A131" s="154"/>
      <c r="B131" s="154"/>
      <c r="C131" s="19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</row>
    <row r="132" spans="1:29">
      <c r="A132" s="154"/>
      <c r="B132" s="154"/>
      <c r="C132" s="19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</row>
    <row r="133" spans="1:29">
      <c r="A133" s="154"/>
      <c r="B133" s="154"/>
      <c r="C133" s="19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</row>
    <row r="134" spans="1:29">
      <c r="A134" s="154"/>
      <c r="B134" s="154"/>
      <c r="C134" s="19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</row>
    <row r="135" spans="1:29">
      <c r="A135" s="154"/>
      <c r="B135" s="154"/>
      <c r="C135" s="19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</row>
    <row r="136" spans="1:29">
      <c r="A136" s="154"/>
      <c r="B136" s="154"/>
      <c r="C136" s="19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</row>
    <row r="137" spans="1:29">
      <c r="A137" s="154"/>
      <c r="B137" s="154"/>
      <c r="C137" s="19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</row>
    <row r="138" spans="1:29">
      <c r="A138" s="154"/>
      <c r="B138" s="154"/>
      <c r="C138" s="19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</row>
    <row r="139" spans="1:29">
      <c r="A139" s="154"/>
      <c r="B139" s="154"/>
      <c r="C139" s="19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</row>
    <row r="140" spans="1:29">
      <c r="A140" s="154"/>
      <c r="B140" s="154"/>
      <c r="C140" s="19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</row>
    <row r="141" spans="1:29">
      <c r="A141" s="154"/>
      <c r="B141" s="154"/>
      <c r="C141" s="19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</row>
    <row r="142" spans="1:29">
      <c r="A142" s="154"/>
      <c r="B142" s="154"/>
      <c r="C142" s="19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>
      <c r="A143" s="154"/>
      <c r="B143" s="154"/>
      <c r="C143" s="19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</row>
    <row r="144" spans="1:29">
      <c r="A144" s="154"/>
      <c r="B144" s="154"/>
      <c r="C144" s="19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</row>
    <row r="145" spans="1:29">
      <c r="A145" s="154"/>
      <c r="B145" s="154"/>
      <c r="C145" s="19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</row>
    <row r="146" spans="1:29">
      <c r="A146" s="154"/>
      <c r="B146" s="154"/>
      <c r="C146" s="19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</row>
    <row r="147" spans="1:29">
      <c r="A147" s="154"/>
      <c r="B147" s="154"/>
      <c r="C147" s="19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</row>
    <row r="148" spans="1:29">
      <c r="A148" s="154"/>
      <c r="B148" s="154"/>
      <c r="C148" s="19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</row>
    <row r="149" spans="1:29">
      <c r="A149" s="154"/>
      <c r="B149" s="154"/>
      <c r="C149" s="19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</row>
    <row r="150" spans="1:29">
      <c r="A150" s="154"/>
      <c r="B150" s="154"/>
      <c r="C150" s="19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</row>
    <row r="151" spans="1:29">
      <c r="A151" s="154"/>
      <c r="B151" s="154"/>
      <c r="C151" s="19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</row>
    <row r="152" spans="1:29">
      <c r="A152" s="154"/>
      <c r="B152" s="154"/>
      <c r="C152" s="19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</row>
    <row r="153" spans="1:29">
      <c r="A153" s="154"/>
      <c r="B153" s="154"/>
      <c r="C153" s="19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</row>
    <row r="154" spans="1:29">
      <c r="A154" s="154"/>
      <c r="B154" s="154"/>
      <c r="C154" s="19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</row>
    <row r="155" spans="1:29">
      <c r="A155" s="154"/>
      <c r="B155" s="154"/>
      <c r="C155" s="19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</row>
    <row r="156" spans="1:29">
      <c r="A156" s="154"/>
      <c r="B156" s="154"/>
      <c r="C156" s="19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</row>
    <row r="157" spans="1:29">
      <c r="A157" s="154"/>
      <c r="B157" s="154"/>
      <c r="C157" s="19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</row>
    <row r="158" spans="1:29">
      <c r="A158" s="154"/>
      <c r="B158" s="154"/>
      <c r="C158" s="19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</row>
    <row r="159" spans="1:29">
      <c r="A159" s="154"/>
      <c r="B159" s="154"/>
      <c r="C159" s="19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</row>
    <row r="160" spans="1:29">
      <c r="A160" s="154"/>
      <c r="B160" s="154"/>
      <c r="C160" s="19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</row>
    <row r="161" spans="1:29">
      <c r="A161" s="154"/>
      <c r="B161" s="154"/>
      <c r="C161" s="19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</row>
    <row r="162" spans="1:29">
      <c r="A162" s="154"/>
      <c r="B162" s="154"/>
      <c r="C162" s="19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</row>
    <row r="163" spans="1:29">
      <c r="A163" s="154"/>
      <c r="B163" s="154"/>
      <c r="C163" s="19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</row>
    <row r="164" spans="1:29">
      <c r="A164" s="154"/>
      <c r="B164" s="154"/>
      <c r="C164" s="19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</row>
    <row r="165" spans="1:29">
      <c r="A165" s="154"/>
      <c r="B165" s="154"/>
      <c r="C165" s="19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</row>
    <row r="166" spans="1:29">
      <c r="A166" s="154"/>
      <c r="B166" s="154"/>
      <c r="C166" s="19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</row>
    <row r="167" spans="1:29">
      <c r="A167" s="154"/>
      <c r="B167" s="154"/>
      <c r="C167" s="19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</row>
    <row r="168" spans="1:29">
      <c r="A168" s="154"/>
      <c r="B168" s="154"/>
      <c r="C168" s="19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</row>
    <row r="169" spans="1:29">
      <c r="A169" s="154"/>
      <c r="B169" s="154"/>
      <c r="C169" s="19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</row>
    <row r="170" spans="1:29">
      <c r="A170" s="154"/>
      <c r="B170" s="154"/>
      <c r="C170" s="19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</row>
    <row r="171" spans="1:29">
      <c r="A171" s="154"/>
      <c r="B171" s="154"/>
      <c r="C171" s="19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</row>
    <row r="172" spans="1:29">
      <c r="A172" s="154"/>
      <c r="B172" s="154"/>
      <c r="C172" s="19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</row>
    <row r="173" spans="1:29">
      <c r="A173" s="154"/>
      <c r="B173" s="154"/>
      <c r="C173" s="19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</row>
    <row r="174" spans="1:29">
      <c r="A174" s="154"/>
      <c r="B174" s="154"/>
      <c r="C174" s="19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</row>
    <row r="175" spans="1:29">
      <c r="A175" s="154"/>
      <c r="B175" s="154"/>
      <c r="C175" s="19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</row>
    <row r="176" spans="1:29">
      <c r="A176" s="154"/>
      <c r="B176" s="154"/>
      <c r="C176" s="19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</row>
    <row r="177" spans="1:29">
      <c r="A177" s="154"/>
      <c r="B177" s="154"/>
      <c r="C177" s="19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</row>
    <row r="178" spans="1:29">
      <c r="A178" s="154"/>
      <c r="B178" s="154"/>
      <c r="C178" s="19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</row>
    <row r="179" spans="1:29">
      <c r="A179" s="154"/>
      <c r="B179" s="154"/>
      <c r="C179" s="19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</row>
  </sheetData>
  <autoFilter ref="A2:AC21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hiddenButton="1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  <filterColumn colId="20" hiddenButton="1" showButton="0"/>
    <filterColumn colId="21" hiddenButton="1" showButton="0"/>
    <filterColumn colId="22" hiddenButton="1" showButton="0"/>
    <sortState ref="A5:AC21">
      <sortCondition descending="1" ref="Y2:Y3"/>
    </sortState>
  </autoFilter>
  <mergeCells count="12">
    <mergeCell ref="AA2:AA3"/>
    <mergeCell ref="AB2:AB3"/>
    <mergeCell ref="AC2:AC3"/>
    <mergeCell ref="A1:AA1"/>
    <mergeCell ref="A2:A3"/>
    <mergeCell ref="B2:B3"/>
    <mergeCell ref="C2:C3"/>
    <mergeCell ref="D2:D3"/>
    <mergeCell ref="E2:E3"/>
    <mergeCell ref="F2:F3"/>
    <mergeCell ref="Z2:Z3"/>
    <mergeCell ref="G2: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2"/>
  <sheetViews>
    <sheetView topLeftCell="B1" workbookViewId="0">
      <selection activeCell="F4" sqref="F4:F19"/>
    </sheetView>
  </sheetViews>
  <sheetFormatPr defaultColWidth="9.140625" defaultRowHeight="15.75"/>
  <cols>
    <col min="1" max="1" width="6.85546875" style="109" customWidth="1"/>
    <col min="2" max="2" width="27.140625" style="97" customWidth="1"/>
    <col min="3" max="3" width="7.7109375" style="109" customWidth="1"/>
    <col min="4" max="4" width="28.7109375" style="97" customWidth="1"/>
    <col min="5" max="5" width="7" style="109" customWidth="1"/>
    <col min="6" max="6" width="26.7109375" style="73" customWidth="1"/>
    <col min="7" max="8" width="6.7109375" style="109" customWidth="1"/>
    <col min="9" max="9" width="6.28515625" style="109" customWidth="1"/>
    <col min="10" max="10" width="6.140625" style="109" customWidth="1"/>
    <col min="11" max="11" width="5.85546875" style="109" customWidth="1"/>
    <col min="12" max="12" width="5.7109375" style="109" customWidth="1"/>
    <col min="13" max="13" width="6" style="109" customWidth="1"/>
    <col min="14" max="14" width="5.7109375" style="109" customWidth="1"/>
    <col min="15" max="17" width="5.28515625" style="109" customWidth="1"/>
    <col min="18" max="18" width="5.85546875" style="109" customWidth="1"/>
    <col min="19" max="19" width="9.140625" style="109"/>
    <col min="20" max="22" width="9.140625" style="105"/>
    <col min="23" max="23" width="13.140625" style="105" customWidth="1"/>
    <col min="24" max="16384" width="9.140625" style="105"/>
  </cols>
  <sheetData>
    <row r="1" spans="1:23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97"/>
      <c r="W1" s="97"/>
    </row>
    <row r="2" spans="1:23" ht="31.5">
      <c r="A2" s="255" t="s">
        <v>0</v>
      </c>
      <c r="B2" s="266" t="s">
        <v>10</v>
      </c>
      <c r="C2" s="257" t="s">
        <v>1</v>
      </c>
      <c r="D2" s="255" t="s">
        <v>2</v>
      </c>
      <c r="E2" s="255" t="s">
        <v>3</v>
      </c>
      <c r="F2" s="255" t="s">
        <v>4</v>
      </c>
      <c r="G2" s="252" t="s">
        <v>11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  <c r="S2" s="98" t="s">
        <v>6</v>
      </c>
      <c r="T2" s="255" t="s">
        <v>7</v>
      </c>
      <c r="U2" s="255" t="s">
        <v>5</v>
      </c>
      <c r="V2" s="255" t="s">
        <v>9</v>
      </c>
      <c r="W2" s="255" t="s">
        <v>8</v>
      </c>
    </row>
    <row r="3" spans="1:23">
      <c r="A3" s="256"/>
      <c r="B3" s="267"/>
      <c r="C3" s="260"/>
      <c r="D3" s="256"/>
      <c r="E3" s="256"/>
      <c r="F3" s="256"/>
      <c r="G3" s="120">
        <v>1</v>
      </c>
      <c r="H3" s="120">
        <v>2</v>
      </c>
      <c r="I3" s="120">
        <v>3</v>
      </c>
      <c r="J3" s="120">
        <v>4</v>
      </c>
      <c r="K3" s="99">
        <v>5</v>
      </c>
      <c r="L3" s="99">
        <v>6</v>
      </c>
      <c r="M3" s="99">
        <v>7</v>
      </c>
      <c r="N3" s="99">
        <v>8</v>
      </c>
      <c r="O3" s="99">
        <v>9</v>
      </c>
      <c r="P3" s="99">
        <v>10</v>
      </c>
      <c r="Q3" s="99">
        <v>11</v>
      </c>
      <c r="R3" s="99" t="s">
        <v>175</v>
      </c>
      <c r="S3" s="98" t="s">
        <v>172</v>
      </c>
      <c r="T3" s="256"/>
      <c r="U3" s="256"/>
      <c r="V3" s="256"/>
      <c r="W3" s="256"/>
    </row>
    <row r="4" spans="1:23" ht="31.5">
      <c r="A4" s="91">
        <v>1</v>
      </c>
      <c r="B4" s="25" t="s">
        <v>168</v>
      </c>
      <c r="C4" s="121" t="s">
        <v>186</v>
      </c>
      <c r="D4" s="26" t="s">
        <v>169</v>
      </c>
      <c r="E4" s="199">
        <v>11</v>
      </c>
      <c r="F4" s="181" t="s">
        <v>121</v>
      </c>
      <c r="G4" s="100">
        <v>1</v>
      </c>
      <c r="H4" s="91">
        <v>1</v>
      </c>
      <c r="I4" s="91">
        <v>0</v>
      </c>
      <c r="J4" s="91">
        <v>9</v>
      </c>
      <c r="K4" s="91">
        <v>1</v>
      </c>
      <c r="L4" s="91">
        <v>10</v>
      </c>
      <c r="M4" s="91">
        <v>9</v>
      </c>
      <c r="N4" s="91">
        <v>15</v>
      </c>
      <c r="O4" s="91">
        <v>10</v>
      </c>
      <c r="P4" s="91">
        <v>10</v>
      </c>
      <c r="Q4" s="91">
        <v>8</v>
      </c>
      <c r="R4" s="91">
        <v>15</v>
      </c>
      <c r="S4" s="91">
        <f t="shared" ref="S4:S19" si="0">SUM(G4:R4)</f>
        <v>89</v>
      </c>
      <c r="T4" s="103"/>
      <c r="U4" s="46">
        <v>89</v>
      </c>
      <c r="V4" s="46">
        <v>1</v>
      </c>
      <c r="W4" s="103" t="s">
        <v>272</v>
      </c>
    </row>
    <row r="5" spans="1:23" ht="31.5">
      <c r="A5" s="91">
        <v>2</v>
      </c>
      <c r="B5" s="102" t="s">
        <v>124</v>
      </c>
      <c r="C5" s="91" t="s">
        <v>184</v>
      </c>
      <c r="D5" s="107" t="s">
        <v>120</v>
      </c>
      <c r="E5" s="100">
        <v>11</v>
      </c>
      <c r="F5" s="19" t="s">
        <v>121</v>
      </c>
      <c r="G5" s="91">
        <v>1</v>
      </c>
      <c r="H5" s="91">
        <v>1</v>
      </c>
      <c r="I5" s="91">
        <v>0</v>
      </c>
      <c r="J5" s="91">
        <v>9</v>
      </c>
      <c r="K5" s="91">
        <v>1</v>
      </c>
      <c r="L5" s="91">
        <v>10</v>
      </c>
      <c r="M5" s="91">
        <v>8</v>
      </c>
      <c r="N5" s="91">
        <v>12</v>
      </c>
      <c r="O5" s="91">
        <v>10</v>
      </c>
      <c r="P5" s="91">
        <v>8</v>
      </c>
      <c r="Q5" s="91">
        <v>8</v>
      </c>
      <c r="R5" s="91">
        <v>8</v>
      </c>
      <c r="S5" s="91">
        <f t="shared" si="0"/>
        <v>76</v>
      </c>
      <c r="T5" s="103"/>
      <c r="U5" s="46">
        <v>76</v>
      </c>
      <c r="V5" s="46">
        <v>2</v>
      </c>
      <c r="W5" s="103" t="s">
        <v>272</v>
      </c>
    </row>
    <row r="6" spans="1:23" ht="31.5">
      <c r="A6" s="91">
        <v>3</v>
      </c>
      <c r="B6" s="102" t="s">
        <v>84</v>
      </c>
      <c r="C6" s="100" t="s">
        <v>179</v>
      </c>
      <c r="D6" s="107" t="s">
        <v>76</v>
      </c>
      <c r="E6" s="100">
        <v>11</v>
      </c>
      <c r="F6" s="19" t="s">
        <v>77</v>
      </c>
      <c r="G6" s="100">
        <v>1</v>
      </c>
      <c r="H6" s="91">
        <v>1</v>
      </c>
      <c r="I6" s="91">
        <v>0</v>
      </c>
      <c r="J6" s="91">
        <v>10</v>
      </c>
      <c r="K6" s="91">
        <v>1</v>
      </c>
      <c r="L6" s="91">
        <v>9</v>
      </c>
      <c r="M6" s="91">
        <v>7</v>
      </c>
      <c r="N6" s="91">
        <v>15</v>
      </c>
      <c r="O6" s="91">
        <v>10</v>
      </c>
      <c r="P6" s="91">
        <v>8</v>
      </c>
      <c r="Q6" s="91">
        <v>7</v>
      </c>
      <c r="R6" s="91">
        <v>3</v>
      </c>
      <c r="S6" s="91">
        <f t="shared" si="0"/>
        <v>72</v>
      </c>
      <c r="T6" s="103"/>
      <c r="U6" s="46">
        <v>72</v>
      </c>
      <c r="V6" s="46">
        <v>3</v>
      </c>
      <c r="W6" s="103" t="s">
        <v>273</v>
      </c>
    </row>
    <row r="7" spans="1:23" ht="31.5">
      <c r="A7" s="91">
        <v>4</v>
      </c>
      <c r="B7" s="56" t="s">
        <v>99</v>
      </c>
      <c r="C7" s="59" t="s">
        <v>187</v>
      </c>
      <c r="D7" s="151" t="s">
        <v>94</v>
      </c>
      <c r="E7" s="59">
        <v>11</v>
      </c>
      <c r="F7" s="67" t="s">
        <v>98</v>
      </c>
      <c r="G7" s="59">
        <v>1</v>
      </c>
      <c r="H7" s="59">
        <v>1</v>
      </c>
      <c r="I7" s="59">
        <v>0</v>
      </c>
      <c r="J7" s="59">
        <v>10</v>
      </c>
      <c r="K7" s="59">
        <v>1</v>
      </c>
      <c r="L7" s="59">
        <v>10</v>
      </c>
      <c r="M7" s="59">
        <v>8</v>
      </c>
      <c r="N7" s="59">
        <v>4</v>
      </c>
      <c r="O7" s="59">
        <v>10</v>
      </c>
      <c r="P7" s="59">
        <v>9</v>
      </c>
      <c r="Q7" s="59">
        <v>7</v>
      </c>
      <c r="R7" s="59">
        <v>8</v>
      </c>
      <c r="S7" s="59">
        <f t="shared" si="0"/>
        <v>69</v>
      </c>
      <c r="T7" s="103"/>
      <c r="U7" s="46">
        <v>69</v>
      </c>
      <c r="V7" s="46">
        <v>4</v>
      </c>
      <c r="W7" s="103" t="s">
        <v>273</v>
      </c>
    </row>
    <row r="8" spans="1:23" ht="31.5">
      <c r="A8" s="91">
        <v>5</v>
      </c>
      <c r="B8" s="102" t="s">
        <v>74</v>
      </c>
      <c r="C8" s="91" t="s">
        <v>177</v>
      </c>
      <c r="D8" s="101" t="s">
        <v>61</v>
      </c>
      <c r="E8" s="100">
        <v>11</v>
      </c>
      <c r="F8" s="26" t="s">
        <v>63</v>
      </c>
      <c r="G8" s="91">
        <v>1</v>
      </c>
      <c r="H8" s="91">
        <v>1</v>
      </c>
      <c r="I8" s="91">
        <v>1</v>
      </c>
      <c r="J8" s="91">
        <v>10</v>
      </c>
      <c r="K8" s="91">
        <v>1</v>
      </c>
      <c r="L8" s="91">
        <v>10</v>
      </c>
      <c r="M8" s="91">
        <v>4</v>
      </c>
      <c r="N8" s="91">
        <v>10</v>
      </c>
      <c r="O8" s="91">
        <v>8</v>
      </c>
      <c r="P8" s="91">
        <v>7</v>
      </c>
      <c r="Q8" s="91">
        <v>4</v>
      </c>
      <c r="R8" s="91">
        <v>0</v>
      </c>
      <c r="S8" s="91">
        <f t="shared" si="0"/>
        <v>57</v>
      </c>
      <c r="T8" s="103"/>
      <c r="U8" s="46">
        <v>57</v>
      </c>
      <c r="V8" s="46">
        <v>5</v>
      </c>
      <c r="W8" s="103" t="s">
        <v>273</v>
      </c>
    </row>
    <row r="9" spans="1:23" ht="31.5">
      <c r="A9" s="91">
        <v>6</v>
      </c>
      <c r="B9" s="102" t="s">
        <v>108</v>
      </c>
      <c r="C9" s="91" t="s">
        <v>182</v>
      </c>
      <c r="D9" s="113" t="s">
        <v>150</v>
      </c>
      <c r="E9" s="100">
        <v>11</v>
      </c>
      <c r="F9" s="153" t="s">
        <v>106</v>
      </c>
      <c r="G9" s="91">
        <v>1</v>
      </c>
      <c r="H9" s="91">
        <v>1</v>
      </c>
      <c r="I9" s="91">
        <v>1</v>
      </c>
      <c r="J9" s="91">
        <v>10</v>
      </c>
      <c r="K9" s="91">
        <v>1</v>
      </c>
      <c r="L9" s="91">
        <v>10</v>
      </c>
      <c r="M9" s="91">
        <v>7</v>
      </c>
      <c r="N9" s="91">
        <v>13</v>
      </c>
      <c r="O9" s="91">
        <v>8</v>
      </c>
      <c r="P9" s="91">
        <v>5</v>
      </c>
      <c r="Q9" s="91">
        <v>0</v>
      </c>
      <c r="R9" s="91">
        <v>0</v>
      </c>
      <c r="S9" s="91">
        <f t="shared" si="0"/>
        <v>57</v>
      </c>
      <c r="T9" s="103"/>
      <c r="U9" s="46">
        <v>57</v>
      </c>
      <c r="V9" s="46">
        <v>5</v>
      </c>
      <c r="W9" s="103" t="s">
        <v>273</v>
      </c>
    </row>
    <row r="10" spans="1:23" ht="31.5">
      <c r="A10" s="91">
        <v>7</v>
      </c>
      <c r="B10" s="102" t="s">
        <v>33</v>
      </c>
      <c r="C10" s="91" t="s">
        <v>180</v>
      </c>
      <c r="D10" s="107" t="s">
        <v>29</v>
      </c>
      <c r="E10" s="91">
        <v>11</v>
      </c>
      <c r="F10" s="19" t="s">
        <v>30</v>
      </c>
      <c r="G10" s="91">
        <v>1</v>
      </c>
      <c r="H10" s="91">
        <v>1</v>
      </c>
      <c r="I10" s="91">
        <v>1</v>
      </c>
      <c r="J10" s="91">
        <v>10</v>
      </c>
      <c r="K10" s="91">
        <v>1</v>
      </c>
      <c r="L10" s="91">
        <v>7</v>
      </c>
      <c r="M10" s="91">
        <v>3</v>
      </c>
      <c r="N10" s="91">
        <v>8</v>
      </c>
      <c r="O10" s="91">
        <v>10</v>
      </c>
      <c r="P10" s="91">
        <v>6</v>
      </c>
      <c r="Q10" s="91">
        <v>8</v>
      </c>
      <c r="R10" s="91">
        <v>0</v>
      </c>
      <c r="S10" s="91">
        <f t="shared" si="0"/>
        <v>56</v>
      </c>
      <c r="T10" s="103"/>
      <c r="U10" s="46">
        <v>56</v>
      </c>
      <c r="V10" s="46">
        <v>6</v>
      </c>
      <c r="W10" s="103" t="s">
        <v>273</v>
      </c>
    </row>
    <row r="11" spans="1:23" ht="31.5">
      <c r="A11" s="91">
        <v>8</v>
      </c>
      <c r="B11" s="102" t="s">
        <v>75</v>
      </c>
      <c r="C11" s="91" t="s">
        <v>220</v>
      </c>
      <c r="D11" s="95" t="s">
        <v>61</v>
      </c>
      <c r="E11" s="100">
        <v>11</v>
      </c>
      <c r="F11" s="26" t="s">
        <v>63</v>
      </c>
      <c r="G11" s="91">
        <v>1</v>
      </c>
      <c r="H11" s="91">
        <v>1</v>
      </c>
      <c r="I11" s="91">
        <v>1</v>
      </c>
      <c r="J11" s="91">
        <v>10</v>
      </c>
      <c r="K11" s="91">
        <v>1</v>
      </c>
      <c r="L11" s="91">
        <v>9</v>
      </c>
      <c r="M11" s="91">
        <v>2</v>
      </c>
      <c r="N11" s="91">
        <v>10</v>
      </c>
      <c r="O11" s="91">
        <v>6</v>
      </c>
      <c r="P11" s="91">
        <v>2</v>
      </c>
      <c r="Q11" s="91">
        <v>4</v>
      </c>
      <c r="R11" s="91">
        <v>5</v>
      </c>
      <c r="S11" s="91">
        <f t="shared" si="0"/>
        <v>52</v>
      </c>
      <c r="T11" s="103"/>
      <c r="U11" s="46">
        <v>52</v>
      </c>
      <c r="V11" s="46">
        <v>7</v>
      </c>
      <c r="W11" s="103" t="s">
        <v>273</v>
      </c>
    </row>
    <row r="12" spans="1:23" ht="31.5">
      <c r="A12" s="91">
        <v>9</v>
      </c>
      <c r="B12" s="25" t="s">
        <v>170</v>
      </c>
      <c r="C12" s="91" t="s">
        <v>223</v>
      </c>
      <c r="D12" s="26" t="s">
        <v>171</v>
      </c>
      <c r="E12" s="199">
        <v>11</v>
      </c>
      <c r="F12" s="25" t="s">
        <v>12</v>
      </c>
      <c r="G12" s="91">
        <v>1</v>
      </c>
      <c r="H12" s="91">
        <v>1</v>
      </c>
      <c r="I12" s="91">
        <v>1</v>
      </c>
      <c r="J12" s="91">
        <v>10</v>
      </c>
      <c r="K12" s="91">
        <v>1</v>
      </c>
      <c r="L12" s="91">
        <v>10</v>
      </c>
      <c r="M12" s="91">
        <v>4</v>
      </c>
      <c r="N12" s="91">
        <v>6</v>
      </c>
      <c r="O12" s="91">
        <v>8</v>
      </c>
      <c r="P12" s="91">
        <v>10</v>
      </c>
      <c r="Q12" s="91">
        <v>0</v>
      </c>
      <c r="R12" s="91">
        <v>0</v>
      </c>
      <c r="S12" s="91">
        <f t="shared" si="0"/>
        <v>52</v>
      </c>
      <c r="T12" s="103"/>
      <c r="U12" s="46">
        <v>52</v>
      </c>
      <c r="V12" s="46">
        <v>7</v>
      </c>
      <c r="W12" s="103" t="s">
        <v>273</v>
      </c>
    </row>
    <row r="13" spans="1:23" ht="31.5">
      <c r="A13" s="91">
        <v>10</v>
      </c>
      <c r="B13" s="102" t="s">
        <v>109</v>
      </c>
      <c r="C13" s="91" t="s">
        <v>181</v>
      </c>
      <c r="D13" s="106" t="s">
        <v>150</v>
      </c>
      <c r="E13" s="100">
        <v>11</v>
      </c>
      <c r="F13" s="19" t="s">
        <v>106</v>
      </c>
      <c r="G13" s="91">
        <v>1</v>
      </c>
      <c r="H13" s="91">
        <v>1</v>
      </c>
      <c r="I13" s="91">
        <v>1</v>
      </c>
      <c r="J13" s="91">
        <v>10</v>
      </c>
      <c r="K13" s="91">
        <v>1</v>
      </c>
      <c r="L13" s="91">
        <v>10</v>
      </c>
      <c r="M13" s="91">
        <v>1</v>
      </c>
      <c r="N13" s="91">
        <v>10</v>
      </c>
      <c r="O13" s="91">
        <v>8</v>
      </c>
      <c r="P13" s="91">
        <v>6</v>
      </c>
      <c r="Q13" s="91">
        <v>0</v>
      </c>
      <c r="R13" s="91">
        <v>0</v>
      </c>
      <c r="S13" s="91">
        <f t="shared" si="0"/>
        <v>49</v>
      </c>
      <c r="T13" s="103"/>
      <c r="U13" s="46">
        <v>49</v>
      </c>
      <c r="V13" s="46">
        <v>8</v>
      </c>
      <c r="W13" s="103" t="s">
        <v>274</v>
      </c>
    </row>
    <row r="14" spans="1:23" ht="31.5">
      <c r="A14" s="91">
        <v>11</v>
      </c>
      <c r="B14" s="102" t="s">
        <v>107</v>
      </c>
      <c r="C14" s="91" t="s">
        <v>183</v>
      </c>
      <c r="D14" s="106" t="s">
        <v>150</v>
      </c>
      <c r="E14" s="100">
        <v>11</v>
      </c>
      <c r="F14" s="153" t="s">
        <v>106</v>
      </c>
      <c r="G14" s="91">
        <v>1</v>
      </c>
      <c r="H14" s="91">
        <v>1</v>
      </c>
      <c r="I14" s="91">
        <v>1</v>
      </c>
      <c r="J14" s="91">
        <v>10</v>
      </c>
      <c r="K14" s="91">
        <v>1</v>
      </c>
      <c r="L14" s="91">
        <v>10</v>
      </c>
      <c r="M14" s="91">
        <v>1</v>
      </c>
      <c r="N14" s="91">
        <v>10</v>
      </c>
      <c r="O14" s="91">
        <v>8</v>
      </c>
      <c r="P14" s="91">
        <v>6</v>
      </c>
      <c r="Q14" s="91">
        <v>0</v>
      </c>
      <c r="R14" s="91">
        <v>0</v>
      </c>
      <c r="S14" s="91">
        <f t="shared" si="0"/>
        <v>49</v>
      </c>
      <c r="T14" s="103"/>
      <c r="U14" s="46">
        <v>49</v>
      </c>
      <c r="V14" s="46">
        <v>8</v>
      </c>
      <c r="W14" s="103" t="s">
        <v>274</v>
      </c>
    </row>
    <row r="15" spans="1:23" ht="31.5">
      <c r="A15" s="91">
        <v>12</v>
      </c>
      <c r="B15" s="102" t="s">
        <v>28</v>
      </c>
      <c r="C15" s="91" t="s">
        <v>185</v>
      </c>
      <c r="D15" s="95" t="s">
        <v>21</v>
      </c>
      <c r="E15" s="91">
        <v>11</v>
      </c>
      <c r="F15" s="19" t="s">
        <v>24</v>
      </c>
      <c r="G15" s="91">
        <v>0</v>
      </c>
      <c r="H15" s="91">
        <v>1</v>
      </c>
      <c r="I15" s="91">
        <v>0</v>
      </c>
      <c r="J15" s="91">
        <v>4</v>
      </c>
      <c r="K15" s="91">
        <v>1</v>
      </c>
      <c r="L15" s="91">
        <v>7</v>
      </c>
      <c r="M15" s="91">
        <v>3</v>
      </c>
      <c r="N15" s="91">
        <v>18</v>
      </c>
      <c r="O15" s="91">
        <v>6</v>
      </c>
      <c r="P15" s="91">
        <v>4</v>
      </c>
      <c r="Q15" s="91">
        <v>1</v>
      </c>
      <c r="R15" s="91">
        <v>0</v>
      </c>
      <c r="S15" s="91">
        <f t="shared" si="0"/>
        <v>45</v>
      </c>
      <c r="T15" s="103"/>
      <c r="U15" s="46">
        <v>45</v>
      </c>
      <c r="V15" s="46">
        <v>9</v>
      </c>
      <c r="W15" s="103" t="s">
        <v>274</v>
      </c>
    </row>
    <row r="16" spans="1:23" ht="47.25">
      <c r="A16" s="91">
        <v>13</v>
      </c>
      <c r="B16" s="102" t="s">
        <v>50</v>
      </c>
      <c r="C16" s="91" t="s">
        <v>222</v>
      </c>
      <c r="D16" s="102" t="s">
        <v>39</v>
      </c>
      <c r="E16" s="91">
        <v>11</v>
      </c>
      <c r="F16" s="19" t="s">
        <v>41</v>
      </c>
      <c r="G16" s="91">
        <v>1</v>
      </c>
      <c r="H16" s="91">
        <v>1</v>
      </c>
      <c r="I16" s="91">
        <v>0</v>
      </c>
      <c r="J16" s="91">
        <v>2</v>
      </c>
      <c r="K16" s="91">
        <v>1</v>
      </c>
      <c r="L16" s="91">
        <v>6</v>
      </c>
      <c r="M16" s="91">
        <v>6</v>
      </c>
      <c r="N16" s="91">
        <v>1</v>
      </c>
      <c r="O16" s="91">
        <v>6</v>
      </c>
      <c r="P16" s="91">
        <v>3</v>
      </c>
      <c r="Q16" s="91">
        <v>1</v>
      </c>
      <c r="R16" s="91">
        <v>0</v>
      </c>
      <c r="S16" s="91">
        <f t="shared" si="0"/>
        <v>28</v>
      </c>
      <c r="T16" s="103"/>
      <c r="U16" s="46">
        <v>28</v>
      </c>
      <c r="V16" s="46">
        <v>10</v>
      </c>
      <c r="W16" s="103" t="s">
        <v>274</v>
      </c>
    </row>
    <row r="17" spans="1:23" ht="47.25">
      <c r="A17" s="91">
        <v>14</v>
      </c>
      <c r="B17" s="102" t="s">
        <v>49</v>
      </c>
      <c r="C17" s="91" t="s">
        <v>188</v>
      </c>
      <c r="D17" s="102" t="s">
        <v>39</v>
      </c>
      <c r="E17" s="91">
        <v>11</v>
      </c>
      <c r="F17" s="19" t="s">
        <v>41</v>
      </c>
      <c r="G17" s="91">
        <v>1</v>
      </c>
      <c r="H17" s="91">
        <v>1</v>
      </c>
      <c r="I17" s="91">
        <v>0</v>
      </c>
      <c r="J17" s="91">
        <v>1</v>
      </c>
      <c r="K17" s="91">
        <v>1</v>
      </c>
      <c r="L17" s="91">
        <v>7</v>
      </c>
      <c r="M17" s="91">
        <v>5</v>
      </c>
      <c r="N17" s="91">
        <v>0</v>
      </c>
      <c r="O17" s="91">
        <v>8</v>
      </c>
      <c r="P17" s="91">
        <v>3</v>
      </c>
      <c r="Q17" s="91">
        <v>0</v>
      </c>
      <c r="R17" s="91">
        <v>0</v>
      </c>
      <c r="S17" s="91">
        <f t="shared" si="0"/>
        <v>27</v>
      </c>
      <c r="T17" s="103"/>
      <c r="U17" s="46">
        <v>27</v>
      </c>
      <c r="V17" s="46">
        <v>11</v>
      </c>
      <c r="W17" s="103" t="s">
        <v>274</v>
      </c>
    </row>
    <row r="18" spans="1:23" ht="31.5">
      <c r="A18" s="91">
        <v>15</v>
      </c>
      <c r="B18" s="102" t="s">
        <v>144</v>
      </c>
      <c r="C18" s="91" t="s">
        <v>221</v>
      </c>
      <c r="D18" s="102" t="s">
        <v>136</v>
      </c>
      <c r="E18" s="91">
        <v>11</v>
      </c>
      <c r="F18" s="19" t="s">
        <v>137</v>
      </c>
      <c r="G18" s="91">
        <v>1</v>
      </c>
      <c r="H18" s="91">
        <v>1</v>
      </c>
      <c r="I18" s="91">
        <v>1</v>
      </c>
      <c r="J18" s="91">
        <v>5</v>
      </c>
      <c r="K18" s="91">
        <v>0</v>
      </c>
      <c r="L18" s="91">
        <v>10</v>
      </c>
      <c r="M18" s="91">
        <v>1</v>
      </c>
      <c r="N18" s="91">
        <v>0</v>
      </c>
      <c r="O18" s="91">
        <v>0</v>
      </c>
      <c r="P18" s="91">
        <v>6</v>
      </c>
      <c r="Q18" s="91">
        <v>0</v>
      </c>
      <c r="R18" s="91">
        <v>0</v>
      </c>
      <c r="S18" s="91">
        <f t="shared" si="0"/>
        <v>25</v>
      </c>
      <c r="T18" s="103"/>
      <c r="U18" s="46">
        <v>25</v>
      </c>
      <c r="V18" s="46">
        <v>12</v>
      </c>
      <c r="W18" s="103" t="s">
        <v>274</v>
      </c>
    </row>
    <row r="19" spans="1:23" ht="31.5">
      <c r="A19" s="91">
        <v>16</v>
      </c>
      <c r="B19" s="102" t="s">
        <v>85</v>
      </c>
      <c r="C19" s="100" t="s">
        <v>178</v>
      </c>
      <c r="D19" s="102" t="s">
        <v>76</v>
      </c>
      <c r="E19" s="100">
        <v>11</v>
      </c>
      <c r="F19" s="19" t="s">
        <v>77</v>
      </c>
      <c r="G19" s="100">
        <v>1</v>
      </c>
      <c r="H19" s="91">
        <v>1</v>
      </c>
      <c r="I19" s="91">
        <v>0</v>
      </c>
      <c r="J19" s="91">
        <v>1</v>
      </c>
      <c r="K19" s="91">
        <v>0</v>
      </c>
      <c r="L19" s="91">
        <v>0</v>
      </c>
      <c r="M19" s="91">
        <v>0</v>
      </c>
      <c r="N19" s="91">
        <v>1</v>
      </c>
      <c r="O19" s="91">
        <v>0</v>
      </c>
      <c r="P19" s="91">
        <v>0</v>
      </c>
      <c r="Q19" s="91">
        <v>0</v>
      </c>
      <c r="R19" s="91">
        <v>3</v>
      </c>
      <c r="S19" s="91">
        <f t="shared" si="0"/>
        <v>7</v>
      </c>
      <c r="T19" s="103"/>
      <c r="U19" s="46">
        <v>7</v>
      </c>
      <c r="V19" s="46">
        <v>13</v>
      </c>
      <c r="W19" s="103" t="s">
        <v>274</v>
      </c>
    </row>
    <row r="20" spans="1:23" ht="31.5">
      <c r="A20" s="91">
        <v>17</v>
      </c>
      <c r="B20" s="84" t="s">
        <v>100</v>
      </c>
      <c r="C20" s="59"/>
      <c r="D20" s="152" t="s">
        <v>94</v>
      </c>
      <c r="E20" s="59">
        <v>11</v>
      </c>
      <c r="F20" s="67" t="s">
        <v>98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1" t="s">
        <v>176</v>
      </c>
      <c r="T20" s="103"/>
      <c r="U20" s="46"/>
      <c r="V20" s="46"/>
      <c r="W20" s="103"/>
    </row>
    <row r="21" spans="1:23">
      <c r="A21" s="91"/>
      <c r="B21" s="102"/>
      <c r="C21" s="91"/>
      <c r="D21" s="102"/>
      <c r="E21" s="91"/>
      <c r="F21" s="1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03"/>
      <c r="U21" s="46"/>
      <c r="V21" s="46"/>
      <c r="W21" s="103"/>
    </row>
    <row r="22" spans="1:23">
      <c r="A22" s="91"/>
      <c r="B22" s="107"/>
      <c r="C22" s="45"/>
      <c r="D22" s="107"/>
      <c r="E22" s="45"/>
      <c r="F22" s="74"/>
      <c r="G22" s="45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3"/>
      <c r="U22" s="46"/>
      <c r="V22" s="46"/>
      <c r="W22" s="103"/>
    </row>
    <row r="23" spans="1:23">
      <c r="A23" s="200"/>
      <c r="B23" s="148" t="s">
        <v>257</v>
      </c>
      <c r="C23" s="138"/>
      <c r="D23" s="145"/>
      <c r="E23" s="108"/>
      <c r="F23" s="163"/>
      <c r="G23" s="138"/>
      <c r="H23" s="94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03"/>
      <c r="U23" s="46"/>
      <c r="V23" s="46"/>
      <c r="W23" s="103"/>
    </row>
    <row r="24" spans="1:23">
      <c r="A24" s="200"/>
      <c r="B24" s="148" t="s">
        <v>258</v>
      </c>
      <c r="C24" s="138"/>
      <c r="D24" s="221"/>
      <c r="E24" s="108"/>
      <c r="F24" s="228"/>
      <c r="G24" s="138"/>
      <c r="H24" s="94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3"/>
      <c r="U24" s="46"/>
      <c r="V24" s="46"/>
      <c r="W24" s="103"/>
    </row>
    <row r="25" spans="1:23">
      <c r="A25" s="200"/>
      <c r="B25" s="148" t="s">
        <v>259</v>
      </c>
      <c r="C25" s="108"/>
      <c r="D25" s="145"/>
      <c r="E25" s="108"/>
      <c r="F25" s="228"/>
      <c r="G25" s="108"/>
      <c r="H25" s="11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3"/>
      <c r="U25" s="46"/>
      <c r="V25" s="46"/>
      <c r="W25" s="103"/>
    </row>
    <row r="26" spans="1:23">
      <c r="A26" s="200"/>
      <c r="B26" s="148" t="s">
        <v>260</v>
      </c>
      <c r="C26" s="138"/>
      <c r="D26" s="221"/>
      <c r="E26" s="138"/>
      <c r="F26" s="228"/>
      <c r="G26" s="138"/>
      <c r="H26" s="94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03"/>
      <c r="U26" s="46"/>
      <c r="V26" s="46"/>
      <c r="W26" s="103"/>
    </row>
    <row r="27" spans="1:23">
      <c r="A27" s="200"/>
      <c r="B27" s="148"/>
      <c r="C27" s="108"/>
      <c r="D27" s="221"/>
      <c r="E27" s="108"/>
      <c r="F27" s="228"/>
      <c r="G27" s="108"/>
      <c r="H27" s="94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03"/>
      <c r="U27" s="46"/>
      <c r="V27" s="46"/>
      <c r="W27" s="103"/>
    </row>
    <row r="28" spans="1:23">
      <c r="A28" s="200"/>
      <c r="B28" s="148" t="s">
        <v>261</v>
      </c>
      <c r="C28" s="138"/>
      <c r="D28" s="145"/>
      <c r="E28" s="108"/>
      <c r="F28" s="163"/>
      <c r="G28" s="138"/>
      <c r="H28" s="94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103"/>
      <c r="U28" s="46"/>
      <c r="V28" s="46"/>
      <c r="W28" s="103"/>
    </row>
    <row r="29" spans="1:23">
      <c r="A29" s="200"/>
      <c r="B29" s="148" t="s">
        <v>262</v>
      </c>
      <c r="C29" s="227"/>
      <c r="D29" s="233"/>
      <c r="E29" s="227"/>
      <c r="F29" s="234"/>
      <c r="G29" s="227"/>
      <c r="H29" s="21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103"/>
      <c r="U29" s="46"/>
      <c r="V29" s="46"/>
      <c r="W29" s="103"/>
    </row>
    <row r="30" spans="1:23">
      <c r="A30" s="200"/>
      <c r="B30" s="148" t="s">
        <v>263</v>
      </c>
      <c r="C30" s="108"/>
      <c r="D30" s="145"/>
      <c r="E30" s="108"/>
      <c r="F30" s="163"/>
      <c r="G30" s="108"/>
      <c r="H30" s="11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3"/>
      <c r="U30" s="46"/>
      <c r="V30" s="46"/>
      <c r="W30" s="103"/>
    </row>
    <row r="31" spans="1:23">
      <c r="A31" s="200"/>
      <c r="B31" s="148" t="s">
        <v>264</v>
      </c>
      <c r="C31" s="138"/>
      <c r="D31" s="145"/>
      <c r="E31" s="108"/>
      <c r="F31" s="163"/>
      <c r="G31" s="138"/>
      <c r="H31" s="94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103"/>
      <c r="U31" s="46"/>
      <c r="V31" s="46"/>
      <c r="W31" s="103"/>
    </row>
    <row r="32" spans="1:23">
      <c r="A32" s="200"/>
      <c r="B32" s="148" t="s">
        <v>265</v>
      </c>
      <c r="C32" s="108"/>
      <c r="D32" s="221"/>
      <c r="E32" s="108"/>
      <c r="F32" s="228"/>
      <c r="G32" s="108"/>
      <c r="H32" s="94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03"/>
      <c r="U32" s="46"/>
      <c r="V32" s="46"/>
      <c r="W32" s="103"/>
    </row>
    <row r="33" spans="1:23">
      <c r="A33" s="200"/>
      <c r="B33" s="148" t="s">
        <v>266</v>
      </c>
      <c r="C33" s="227"/>
      <c r="D33" s="233"/>
      <c r="E33" s="227"/>
      <c r="F33" s="234"/>
      <c r="G33" s="227"/>
      <c r="H33" s="215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03"/>
      <c r="U33" s="46"/>
      <c r="V33" s="46"/>
      <c r="W33" s="103"/>
    </row>
    <row r="34" spans="1:23">
      <c r="A34" s="200"/>
      <c r="B34" s="148" t="s">
        <v>267</v>
      </c>
      <c r="C34" s="108"/>
      <c r="D34" s="221"/>
      <c r="E34" s="108"/>
      <c r="F34" s="228"/>
      <c r="G34" s="108"/>
      <c r="H34" s="112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3"/>
      <c r="U34" s="46"/>
      <c r="V34" s="46"/>
      <c r="W34" s="103"/>
    </row>
    <row r="35" spans="1:23">
      <c r="A35" s="200"/>
      <c r="B35" s="148" t="s">
        <v>268</v>
      </c>
      <c r="C35" s="138"/>
      <c r="D35" s="221"/>
      <c r="E35" s="138"/>
      <c r="F35" s="228"/>
      <c r="G35" s="138"/>
      <c r="H35" s="94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103"/>
      <c r="U35" s="46"/>
      <c r="V35" s="46"/>
      <c r="W35" s="103"/>
    </row>
    <row r="36" spans="1:23">
      <c r="A36" s="200"/>
      <c r="B36" s="148" t="s">
        <v>269</v>
      </c>
      <c r="C36" s="138"/>
      <c r="D36" s="221"/>
      <c r="E36" s="138"/>
      <c r="F36" s="228"/>
      <c r="G36" s="138"/>
      <c r="H36" s="94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103"/>
      <c r="U36" s="46"/>
      <c r="V36" s="46"/>
      <c r="W36" s="103"/>
    </row>
    <row r="37" spans="1:23">
      <c r="A37" s="200"/>
      <c r="B37" s="148" t="s">
        <v>270</v>
      </c>
      <c r="C37" s="138"/>
      <c r="D37" s="145"/>
      <c r="E37" s="138"/>
      <c r="F37" s="228"/>
      <c r="G37" s="138"/>
      <c r="H37" s="9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03"/>
      <c r="U37" s="46"/>
      <c r="V37" s="46"/>
      <c r="W37" s="103"/>
    </row>
    <row r="38" spans="1:23">
      <c r="A38" s="200"/>
      <c r="B38" s="148" t="s">
        <v>271</v>
      </c>
      <c r="C38" s="138"/>
      <c r="D38" s="145"/>
      <c r="E38" s="138"/>
      <c r="F38" s="228"/>
      <c r="G38" s="138"/>
      <c r="H38" s="94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103"/>
      <c r="U38" s="46"/>
      <c r="V38" s="46"/>
      <c r="W38" s="103"/>
    </row>
    <row r="39" spans="1:23" ht="18" customHeight="1">
      <c r="A39" s="91"/>
      <c r="B39" s="229"/>
      <c r="C39" s="219"/>
      <c r="D39" s="230"/>
      <c r="E39" s="231"/>
      <c r="F39" s="232"/>
      <c r="G39" s="219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103"/>
      <c r="U39" s="46"/>
      <c r="V39" s="46"/>
      <c r="W39" s="103"/>
    </row>
    <row r="40" spans="1:23">
      <c r="A40" s="91"/>
      <c r="B40" s="95"/>
      <c r="C40" s="91"/>
      <c r="D40" s="106"/>
      <c r="E40" s="100"/>
      <c r="F40" s="26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103"/>
      <c r="U40" s="46"/>
      <c r="V40" s="46"/>
      <c r="W40" s="103"/>
    </row>
    <row r="41" spans="1:23">
      <c r="A41" s="91"/>
      <c r="B41" s="102"/>
      <c r="C41" s="100"/>
      <c r="D41" s="95"/>
      <c r="E41" s="100"/>
      <c r="F41" s="1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46"/>
      <c r="V41" s="46"/>
      <c r="W41" s="103"/>
    </row>
    <row r="42" spans="1:23">
      <c r="A42" s="91"/>
      <c r="B42" s="102"/>
      <c r="C42" s="91"/>
      <c r="D42" s="95"/>
      <c r="E42" s="100"/>
      <c r="F42" s="26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103"/>
      <c r="U42" s="46"/>
      <c r="V42" s="46"/>
      <c r="W42" s="103"/>
    </row>
    <row r="43" spans="1:23">
      <c r="A43" s="91"/>
      <c r="B43" s="102"/>
      <c r="C43" s="100"/>
      <c r="D43" s="95"/>
      <c r="E43" s="100"/>
      <c r="F43" s="26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46"/>
      <c r="V43" s="46"/>
      <c r="W43" s="103"/>
    </row>
    <row r="44" spans="1:23">
      <c r="A44" s="91"/>
      <c r="B44" s="102"/>
      <c r="C44" s="91"/>
      <c r="D44" s="102"/>
      <c r="E44" s="91"/>
      <c r="F44" s="1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103"/>
      <c r="U44" s="46"/>
      <c r="V44" s="46"/>
      <c r="W44" s="103"/>
    </row>
    <row r="45" spans="1:23">
      <c r="A45" s="91"/>
      <c r="B45" s="102"/>
      <c r="C45" s="91"/>
      <c r="D45" s="106"/>
      <c r="E45" s="100"/>
      <c r="F45" s="1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103"/>
      <c r="U45" s="46"/>
      <c r="V45" s="46"/>
      <c r="W45" s="103"/>
    </row>
    <row r="46" spans="1:23">
      <c r="A46" s="91"/>
      <c r="B46" s="56"/>
      <c r="C46" s="59"/>
      <c r="D46" s="56"/>
      <c r="E46" s="100"/>
      <c r="F46" s="67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103"/>
      <c r="U46" s="46"/>
      <c r="V46" s="46"/>
      <c r="W46" s="103"/>
    </row>
    <row r="47" spans="1:23">
      <c r="A47" s="91"/>
      <c r="B47" s="102"/>
      <c r="C47" s="91"/>
      <c r="D47" s="102"/>
      <c r="E47" s="91"/>
      <c r="F47" s="19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103"/>
      <c r="U47" s="46"/>
      <c r="V47" s="46"/>
      <c r="W47" s="103"/>
    </row>
    <row r="48" spans="1:23">
      <c r="A48" s="91"/>
      <c r="B48" s="102"/>
      <c r="C48" s="91"/>
      <c r="D48" s="102"/>
      <c r="E48" s="59"/>
      <c r="F48" s="19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103"/>
      <c r="U48" s="46"/>
      <c r="V48" s="46"/>
      <c r="W48" s="103"/>
    </row>
    <row r="49" spans="1:23">
      <c r="A49" s="91"/>
      <c r="B49" s="95"/>
      <c r="C49" s="91"/>
      <c r="D49" s="106"/>
      <c r="E49" s="100"/>
      <c r="F49" s="2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03"/>
      <c r="U49" s="46"/>
      <c r="V49" s="46"/>
      <c r="W49" s="103"/>
    </row>
    <row r="50" spans="1:23">
      <c r="A50" s="91"/>
      <c r="B50" s="102"/>
      <c r="C50" s="100"/>
      <c r="D50" s="102"/>
      <c r="E50" s="100"/>
      <c r="F50" s="19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3"/>
      <c r="U50" s="46"/>
      <c r="V50" s="46"/>
      <c r="W50" s="103"/>
    </row>
    <row r="51" spans="1:23">
      <c r="A51" s="91"/>
      <c r="B51" s="107"/>
      <c r="C51" s="45"/>
      <c r="D51" s="107"/>
      <c r="E51" s="100"/>
      <c r="F51" s="7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70"/>
      <c r="U51" s="176"/>
      <c r="V51" s="176"/>
      <c r="W51" s="103"/>
    </row>
    <row r="52" spans="1:23">
      <c r="A52" s="91"/>
      <c r="B52" s="102"/>
      <c r="C52" s="100"/>
      <c r="D52" s="102"/>
      <c r="E52" s="100"/>
      <c r="F52" s="19"/>
      <c r="G52" s="10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103"/>
      <c r="U52" s="46"/>
      <c r="V52" s="46"/>
      <c r="W52" s="103"/>
    </row>
    <row r="53" spans="1:23">
      <c r="A53" s="91"/>
      <c r="B53" s="102"/>
      <c r="C53" s="91"/>
      <c r="D53" s="102"/>
      <c r="E53" s="91"/>
      <c r="F53" s="19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103"/>
      <c r="U53" s="46"/>
      <c r="V53" s="46"/>
      <c r="W53" s="103"/>
    </row>
    <row r="54" spans="1:23">
      <c r="A54" s="91"/>
      <c r="B54" s="102"/>
      <c r="C54" s="100"/>
      <c r="D54" s="95"/>
      <c r="E54" s="100"/>
      <c r="F54" s="26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3"/>
      <c r="U54" s="46"/>
      <c r="V54" s="46"/>
      <c r="W54" s="103"/>
    </row>
    <row r="55" spans="1:23">
      <c r="A55" s="91"/>
      <c r="B55" s="102"/>
      <c r="C55" s="100"/>
      <c r="D55" s="95"/>
      <c r="E55" s="100"/>
      <c r="F55" s="26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3"/>
      <c r="U55" s="46"/>
      <c r="V55" s="46"/>
      <c r="W55" s="103"/>
    </row>
    <row r="56" spans="1:23">
      <c r="A56" s="91"/>
      <c r="B56" s="102"/>
      <c r="C56" s="100"/>
      <c r="D56" s="95"/>
      <c r="E56" s="100"/>
      <c r="F56" s="26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3"/>
      <c r="U56" s="46"/>
      <c r="V56" s="46"/>
      <c r="W56" s="103"/>
    </row>
    <row r="57" spans="1:23">
      <c r="A57" s="91"/>
      <c r="B57" s="95"/>
      <c r="C57" s="91"/>
      <c r="D57" s="106"/>
      <c r="E57" s="100"/>
      <c r="F57" s="26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3"/>
      <c r="U57" s="46"/>
      <c r="V57" s="46"/>
      <c r="W57" s="103"/>
    </row>
    <row r="58" spans="1:23">
      <c r="A58" s="91"/>
      <c r="B58" s="102"/>
      <c r="C58" s="91"/>
      <c r="D58" s="101"/>
      <c r="E58" s="100"/>
      <c r="F58" s="26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103"/>
      <c r="U58" s="46"/>
      <c r="V58" s="46"/>
      <c r="W58" s="103"/>
    </row>
    <row r="59" spans="1:23">
      <c r="A59" s="91"/>
      <c r="B59" s="107"/>
      <c r="C59" s="45"/>
      <c r="D59" s="101"/>
      <c r="E59" s="100"/>
      <c r="F59" s="173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103"/>
      <c r="U59" s="46"/>
      <c r="V59" s="46"/>
      <c r="W59" s="103"/>
    </row>
    <row r="60" spans="1:23">
      <c r="A60" s="91"/>
      <c r="B60" s="56"/>
      <c r="C60" s="59"/>
      <c r="D60" s="56"/>
      <c r="E60" s="100"/>
      <c r="F60" s="67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103"/>
      <c r="U60" s="46"/>
      <c r="V60" s="46"/>
      <c r="W60" s="103"/>
    </row>
    <row r="61" spans="1:23">
      <c r="A61" s="91"/>
      <c r="B61" s="102"/>
      <c r="C61" s="91"/>
      <c r="D61" s="102"/>
      <c r="E61" s="100"/>
      <c r="F61" s="19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103"/>
      <c r="U61" s="46"/>
      <c r="V61" s="46"/>
      <c r="W61" s="103"/>
    </row>
    <row r="62" spans="1:23">
      <c r="A62" s="91"/>
      <c r="B62" s="102"/>
      <c r="C62" s="91"/>
      <c r="D62" s="102"/>
      <c r="E62" s="100"/>
      <c r="F62" s="19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103"/>
      <c r="U62" s="46"/>
      <c r="V62" s="46"/>
      <c r="W62" s="103"/>
    </row>
    <row r="63" spans="1:23">
      <c r="A63" s="91"/>
      <c r="B63" s="102"/>
      <c r="C63" s="91"/>
      <c r="D63" s="101"/>
      <c r="E63" s="91"/>
      <c r="F63" s="1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103"/>
      <c r="U63" s="46"/>
      <c r="V63" s="46"/>
      <c r="W63" s="103"/>
    </row>
    <row r="64" spans="1:23">
      <c r="A64" s="91"/>
      <c r="B64" s="102"/>
      <c r="C64" s="91"/>
      <c r="D64" s="107"/>
      <c r="E64" s="91"/>
      <c r="F64" s="19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103"/>
      <c r="U64" s="46"/>
      <c r="V64" s="46"/>
      <c r="W64" s="103"/>
    </row>
    <row r="65" spans="1:23">
      <c r="A65" s="91"/>
      <c r="B65" s="102"/>
      <c r="C65" s="91"/>
      <c r="D65" s="107"/>
      <c r="E65" s="91"/>
      <c r="F65" s="19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103"/>
      <c r="U65" s="46"/>
      <c r="V65" s="46"/>
      <c r="W65" s="103"/>
    </row>
    <row r="66" spans="1:23">
      <c r="A66" s="91"/>
      <c r="B66" s="102"/>
      <c r="C66" s="91"/>
      <c r="D66" s="101"/>
      <c r="E66" s="100"/>
      <c r="F66" s="26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103"/>
      <c r="U66" s="46"/>
      <c r="V66" s="46"/>
      <c r="W66" s="103"/>
    </row>
    <row r="67" spans="1:23">
      <c r="A67" s="91"/>
      <c r="B67" s="102"/>
      <c r="C67" s="91"/>
      <c r="D67" s="107"/>
      <c r="E67" s="91"/>
      <c r="F67" s="19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103"/>
      <c r="U67" s="46"/>
      <c r="V67" s="46"/>
      <c r="W67" s="103"/>
    </row>
    <row r="68" spans="1:23">
      <c r="A68" s="91"/>
      <c r="B68" s="102"/>
      <c r="C68" s="91"/>
      <c r="D68" s="107"/>
      <c r="E68" s="91"/>
      <c r="F68" s="19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103"/>
      <c r="U68" s="46"/>
      <c r="V68" s="46"/>
      <c r="W68" s="103"/>
    </row>
    <row r="69" spans="1:23">
      <c r="A69" s="91"/>
      <c r="B69" s="56"/>
      <c r="C69" s="59"/>
      <c r="D69" s="151"/>
      <c r="E69" s="59"/>
      <c r="F69" s="67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103"/>
      <c r="U69" s="46"/>
      <c r="V69" s="46"/>
      <c r="W69" s="103"/>
    </row>
    <row r="70" spans="1:23">
      <c r="A70" s="91"/>
      <c r="B70" s="102"/>
      <c r="C70" s="91"/>
      <c r="D70" s="95"/>
      <c r="E70" s="91"/>
      <c r="F70" s="19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103"/>
      <c r="U70" s="46"/>
      <c r="V70" s="46"/>
      <c r="W70" s="103"/>
    </row>
    <row r="71" spans="1:23">
      <c r="A71" s="91"/>
      <c r="B71" s="102"/>
      <c r="C71" s="91"/>
      <c r="D71" s="95"/>
      <c r="E71" s="100"/>
      <c r="F71" s="26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103"/>
      <c r="U71" s="46"/>
      <c r="V71" s="46"/>
      <c r="W71" s="103"/>
    </row>
    <row r="72" spans="1:23">
      <c r="A72" s="91"/>
      <c r="B72" s="102"/>
      <c r="C72" s="100"/>
      <c r="D72" s="95"/>
      <c r="E72" s="100"/>
      <c r="F72" s="26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3"/>
      <c r="U72" s="46"/>
      <c r="V72" s="46"/>
      <c r="W72" s="103"/>
    </row>
    <row r="73" spans="1:23">
      <c r="A73" s="91"/>
      <c r="B73" s="56"/>
      <c r="C73" s="59"/>
      <c r="D73" s="152"/>
      <c r="E73" s="59"/>
      <c r="F73" s="67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103"/>
      <c r="U73" s="46"/>
      <c r="V73" s="46"/>
      <c r="W73" s="103"/>
    </row>
    <row r="74" spans="1:23">
      <c r="A74" s="91"/>
      <c r="B74" s="56"/>
      <c r="C74" s="59"/>
      <c r="D74" s="56"/>
      <c r="E74" s="100"/>
      <c r="F74" s="67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103"/>
      <c r="U74" s="46"/>
      <c r="V74" s="46"/>
      <c r="W74" s="103"/>
    </row>
    <row r="75" spans="1:23">
      <c r="A75" s="91"/>
      <c r="B75" s="102"/>
      <c r="C75" s="91"/>
      <c r="D75" s="95"/>
      <c r="E75" s="91"/>
      <c r="F75" s="19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103"/>
      <c r="U75" s="46"/>
      <c r="V75" s="46"/>
      <c r="W75" s="103"/>
    </row>
    <row r="76" spans="1:23">
      <c r="A76" s="91"/>
      <c r="B76" s="102"/>
      <c r="C76" s="100"/>
      <c r="D76" s="102"/>
      <c r="E76" s="100"/>
      <c r="F76" s="26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3"/>
      <c r="U76" s="46"/>
      <c r="V76" s="46"/>
      <c r="W76" s="103"/>
    </row>
    <row r="77" spans="1:23">
      <c r="A77" s="91"/>
      <c r="B77" s="102"/>
      <c r="C77" s="100"/>
      <c r="D77" s="102"/>
      <c r="E77" s="100"/>
      <c r="F77" s="1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3"/>
      <c r="U77" s="46"/>
      <c r="V77" s="46"/>
      <c r="W77" s="103"/>
    </row>
    <row r="78" spans="1:23">
      <c r="A78" s="91"/>
      <c r="B78" s="102"/>
      <c r="C78" s="91"/>
      <c r="D78" s="95"/>
      <c r="E78" s="91"/>
      <c r="F78" s="1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103"/>
      <c r="U78" s="46"/>
      <c r="V78" s="46"/>
      <c r="W78" s="103"/>
    </row>
    <row r="79" spans="1:23">
      <c r="A79" s="91"/>
      <c r="B79" s="102"/>
      <c r="C79" s="91"/>
      <c r="D79" s="102"/>
      <c r="E79" s="91"/>
      <c r="F79" s="19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103"/>
      <c r="U79" s="46"/>
      <c r="V79" s="46"/>
      <c r="W79" s="103"/>
    </row>
    <row r="80" spans="1:23">
      <c r="A80" s="91"/>
      <c r="B80" s="102"/>
      <c r="C80" s="100"/>
      <c r="D80" s="102"/>
      <c r="E80" s="100"/>
      <c r="F80" s="26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3"/>
      <c r="U80" s="46"/>
      <c r="V80" s="46"/>
      <c r="W80" s="103"/>
    </row>
    <row r="81" spans="1:23">
      <c r="A81" s="91"/>
      <c r="B81" s="102"/>
      <c r="C81" s="100"/>
      <c r="D81" s="102"/>
      <c r="E81" s="100"/>
      <c r="F81" s="1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103"/>
      <c r="U81" s="46"/>
      <c r="V81" s="46"/>
      <c r="W81" s="103"/>
    </row>
    <row r="82" spans="1:23">
      <c r="A82" s="91"/>
      <c r="B82" s="102"/>
      <c r="C82" s="100"/>
      <c r="D82" s="102"/>
      <c r="E82" s="100"/>
      <c r="F82" s="26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3"/>
      <c r="U82" s="46"/>
      <c r="V82" s="46"/>
      <c r="W82" s="103"/>
    </row>
    <row r="83" spans="1:23">
      <c r="A83" s="91"/>
      <c r="B83" s="56"/>
      <c r="C83" s="59"/>
      <c r="D83" s="152"/>
      <c r="E83" s="59"/>
      <c r="F83" s="67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103"/>
      <c r="U83" s="46"/>
      <c r="V83" s="46"/>
      <c r="W83" s="103"/>
    </row>
    <row r="84" spans="1:23">
      <c r="A84" s="91"/>
      <c r="B84" s="102"/>
      <c r="C84" s="100"/>
      <c r="D84" s="106"/>
      <c r="E84" s="91"/>
      <c r="F84" s="118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103"/>
      <c r="U84" s="46"/>
      <c r="V84" s="46"/>
      <c r="W84" s="103"/>
    </row>
    <row r="85" spans="1:23">
      <c r="A85" s="91"/>
      <c r="B85" s="102"/>
      <c r="C85" s="100"/>
      <c r="D85" s="102"/>
      <c r="E85" s="100"/>
      <c r="F85" s="19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3"/>
      <c r="U85" s="46"/>
      <c r="V85" s="46"/>
      <c r="W85" s="103"/>
    </row>
    <row r="86" spans="1:23">
      <c r="A86" s="91"/>
      <c r="B86" s="102"/>
      <c r="C86" s="91"/>
      <c r="D86" s="102"/>
      <c r="E86" s="91"/>
      <c r="F86" s="19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103"/>
      <c r="U86" s="46"/>
      <c r="V86" s="46"/>
      <c r="W86" s="103"/>
    </row>
    <row r="87" spans="1:23">
      <c r="A87" s="91"/>
      <c r="B87" s="102"/>
      <c r="C87" s="100"/>
      <c r="D87" s="102"/>
      <c r="E87" s="100"/>
      <c r="F87" s="19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3"/>
      <c r="U87" s="46"/>
      <c r="V87" s="46"/>
      <c r="W87" s="103"/>
    </row>
    <row r="88" spans="1:23">
      <c r="A88" s="91"/>
      <c r="B88" s="106"/>
      <c r="C88" s="91"/>
      <c r="D88" s="95"/>
      <c r="E88" s="100"/>
      <c r="F88" s="26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103"/>
      <c r="U88" s="46"/>
      <c r="V88" s="46"/>
      <c r="W88" s="103"/>
    </row>
    <row r="89" spans="1:23">
      <c r="A89" s="91"/>
      <c r="B89" s="102"/>
      <c r="C89" s="100"/>
      <c r="D89" s="102"/>
      <c r="E89" s="100"/>
      <c r="F89" s="19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103"/>
      <c r="U89" s="46"/>
      <c r="V89" s="46"/>
      <c r="W89" s="103"/>
    </row>
    <row r="90" spans="1:23">
      <c r="A90" s="91"/>
      <c r="B90" s="102"/>
      <c r="C90" s="91"/>
      <c r="D90" s="107"/>
      <c r="E90" s="59"/>
      <c r="F90" s="1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103"/>
      <c r="U90" s="46"/>
      <c r="V90" s="46"/>
      <c r="W90" s="103"/>
    </row>
    <row r="91" spans="1:23">
      <c r="A91" s="91"/>
      <c r="B91" s="102"/>
      <c r="C91" s="100"/>
      <c r="D91" s="107"/>
      <c r="E91" s="100"/>
      <c r="F91" s="19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103"/>
      <c r="U91" s="46"/>
      <c r="V91" s="46"/>
      <c r="W91" s="103"/>
    </row>
    <row r="92" spans="1:23">
      <c r="A92" s="91"/>
      <c r="B92" s="102"/>
      <c r="C92" s="100"/>
      <c r="D92" s="106"/>
      <c r="E92" s="91"/>
      <c r="F92" s="19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103"/>
      <c r="U92" s="46"/>
      <c r="V92" s="46"/>
      <c r="W92" s="103"/>
    </row>
  </sheetData>
  <autoFilter ref="A2:W2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hiddenButton="1" showButton="0"/>
    <filterColumn colId="16" hiddenButton="1" showButton="0"/>
    <sortState ref="A5:W20">
      <sortCondition descending="1" ref="S2:S3"/>
    </sortState>
  </autoFilter>
  <mergeCells count="12">
    <mergeCell ref="U2:U3"/>
    <mergeCell ref="V2:V3"/>
    <mergeCell ref="W2:W3"/>
    <mergeCell ref="A1:U1"/>
    <mergeCell ref="A2:A3"/>
    <mergeCell ref="B2:B3"/>
    <mergeCell ref="C2:C3"/>
    <mergeCell ref="D2:D3"/>
    <mergeCell ref="E2:E3"/>
    <mergeCell ref="F2:F3"/>
    <mergeCell ref="T2:T3"/>
    <mergeCell ref="G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2021-12-02T05:48:48Z</dcterms:modified>
</cp:coreProperties>
</file>