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definedNames>
    <definedName name="_GoBack" localSheetId="4">'11 класс'!#REF!</definedName>
    <definedName name="_xlnm._FilterDatabase" localSheetId="3" hidden="1">'10 класс'!$A$2:$R$13</definedName>
  </definedNames>
  <calcPr calcId="144525"/>
</workbook>
</file>

<file path=xl/calcChain.xml><?xml version="1.0" encoding="utf-8"?>
<calcChain xmlns="http://schemas.openxmlformats.org/spreadsheetml/2006/main">
  <c r="K13" i="3" l="1"/>
  <c r="M13" i="3" s="1"/>
  <c r="L8" i="4"/>
  <c r="N8" i="4" s="1"/>
  <c r="K16" i="2"/>
  <c r="M16" i="2" s="1"/>
  <c r="K9" i="2"/>
  <c r="M9" i="2" s="1"/>
  <c r="K8" i="2"/>
  <c r="M8" i="2" s="1"/>
  <c r="K23" i="2"/>
  <c r="M23" i="2"/>
  <c r="L12" i="5"/>
  <c r="N12" i="5" s="1"/>
  <c r="L8" i="5"/>
  <c r="N8" i="5" s="1"/>
  <c r="L7" i="5"/>
  <c r="N7" i="5" s="1"/>
  <c r="L9" i="5"/>
  <c r="N9" i="5" s="1"/>
  <c r="L13" i="5"/>
  <c r="N13" i="5" s="1"/>
  <c r="L10" i="5"/>
  <c r="N10" i="5" s="1"/>
  <c r="L11" i="5"/>
  <c r="N11" i="5" s="1"/>
  <c r="K13" i="2"/>
  <c r="M13" i="2" s="1"/>
  <c r="L7" i="4"/>
  <c r="N7" i="4" s="1"/>
  <c r="L8" i="6" l="1"/>
  <c r="N8" i="6" s="1"/>
  <c r="L10" i="6"/>
  <c r="N10" i="6" s="1"/>
  <c r="L9" i="6"/>
  <c r="N9" i="6" s="1"/>
  <c r="L12" i="6"/>
  <c r="N12" i="6" s="1"/>
  <c r="L7" i="6"/>
  <c r="N7" i="6" s="1"/>
  <c r="L11" i="6"/>
  <c r="N11" i="6" s="1"/>
  <c r="L13" i="6"/>
  <c r="N13" i="6" s="1"/>
  <c r="L18" i="4"/>
  <c r="N18" i="4" s="1"/>
  <c r="L9" i="4"/>
  <c r="N9" i="4" s="1"/>
  <c r="L10" i="4"/>
  <c r="N10" i="4" s="1"/>
  <c r="L17" i="4"/>
  <c r="N17" i="4" s="1"/>
  <c r="L14" i="4"/>
  <c r="N14" i="4" s="1"/>
  <c r="L16" i="4"/>
  <c r="N16" i="4" s="1"/>
  <c r="L11" i="4"/>
  <c r="N11" i="4" s="1"/>
  <c r="L12" i="4"/>
  <c r="N12" i="4" s="1"/>
  <c r="L13" i="4"/>
  <c r="N13" i="4" s="1"/>
  <c r="L15" i="4"/>
  <c r="N15" i="4" s="1"/>
  <c r="K7" i="3"/>
  <c r="M7" i="3" s="1"/>
  <c r="K8" i="3"/>
  <c r="M8" i="3" s="1"/>
  <c r="K9" i="3"/>
  <c r="M9" i="3" s="1"/>
  <c r="K16" i="3"/>
  <c r="M16" i="3" s="1"/>
  <c r="K11" i="3"/>
  <c r="M11" i="3" s="1"/>
  <c r="K17" i="3"/>
  <c r="M17" i="3" s="1"/>
  <c r="K10" i="3"/>
  <c r="M10" i="3" s="1"/>
  <c r="K15" i="3"/>
  <c r="M15" i="3" s="1"/>
  <c r="K12" i="3"/>
  <c r="M12" i="3" s="1"/>
  <c r="K14" i="3"/>
  <c r="M14" i="3" s="1"/>
  <c r="K14" i="2"/>
  <c r="M14" i="2" s="1"/>
  <c r="K25" i="2"/>
  <c r="M25" i="2" s="1"/>
  <c r="K18" i="2"/>
  <c r="M18" i="2" s="1"/>
  <c r="K10" i="2"/>
  <c r="M10" i="2" s="1"/>
  <c r="K26" i="2"/>
  <c r="M26" i="2" s="1"/>
  <c r="K19" i="2"/>
  <c r="M19" i="2" s="1"/>
  <c r="K11" i="2"/>
  <c r="M11" i="2" s="1"/>
  <c r="K17" i="2"/>
  <c r="M17" i="2" s="1"/>
  <c r="K12" i="2"/>
  <c r="M12" i="2" s="1"/>
  <c r="K22" i="2"/>
  <c r="M22" i="2" s="1"/>
  <c r="K7" i="2"/>
  <c r="M7" i="2" s="1"/>
  <c r="K20" i="2"/>
  <c r="M20" i="2" s="1"/>
  <c r="K15" i="2"/>
  <c r="M15" i="2" s="1"/>
  <c r="K21" i="2"/>
  <c r="M21" i="2" s="1"/>
  <c r="K24" i="2"/>
  <c r="M24" i="2" s="1"/>
</calcChain>
</file>

<file path=xl/sharedStrings.xml><?xml version="1.0" encoding="utf-8"?>
<sst xmlns="http://schemas.openxmlformats.org/spreadsheetml/2006/main" count="347" uniqueCount="153">
  <si>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</si>
  <si>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</si>
  <si>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</si>
  <si>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</si>
  <si>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</si>
  <si>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Сумма баллов</t>
  </si>
  <si>
    <t>Апелляция</t>
  </si>
  <si>
    <t>Итого</t>
  </si>
  <si>
    <t>Рейтинг</t>
  </si>
  <si>
    <t>Статус</t>
  </si>
  <si>
    <t>МОУ "СОШ №1"</t>
  </si>
  <si>
    <t>Степанян Татьяна Абдулаевна</t>
  </si>
  <si>
    <t>Щербак Жанна Алексеевна</t>
  </si>
  <si>
    <t>Асыркин Сергей Андреевич</t>
  </si>
  <si>
    <t>Гаращенко Ангелина Юрьевна</t>
  </si>
  <si>
    <t>МОУ "СОШ №4"</t>
  </si>
  <si>
    <t>Петренко Наталья Владимировна</t>
  </si>
  <si>
    <t>Леорда Екатерина Михайловна</t>
  </si>
  <si>
    <t>МОУ "СОШ №12 им. В. Ф. Суханова"</t>
  </si>
  <si>
    <t>Корабель Татьяна Викторовна</t>
  </si>
  <si>
    <t>МОУ "СОШ им. Ю.А. Гагарина "</t>
  </si>
  <si>
    <t>Лясковская Маргарита Анатольевна</t>
  </si>
  <si>
    <t xml:space="preserve">Топта Иван Дмитриевич 
</t>
  </si>
  <si>
    <t>Савостин Геннадий Петрович</t>
  </si>
  <si>
    <t>МОУ "СОШ №19"</t>
  </si>
  <si>
    <t>Дрегер Юлия Рудольфовна</t>
  </si>
  <si>
    <t>Сорокина Елена Алексеевна</t>
  </si>
  <si>
    <t>Бардонова Инна Юрьевна</t>
  </si>
  <si>
    <t>МОУ "СОШ №31"</t>
  </si>
  <si>
    <t>Федосов Александр Александрович</t>
  </si>
  <si>
    <t>Войсова Налия Рустамовна</t>
  </si>
  <si>
    <t>МОУ "СОШ №32"</t>
  </si>
  <si>
    <t>Шевченко Виталий Иванович</t>
  </si>
  <si>
    <t>Дубинина Александра Романовна</t>
  </si>
  <si>
    <t>Лященко Василий Павлович</t>
  </si>
  <si>
    <t>Слугачёва Анна Икаровна</t>
  </si>
  <si>
    <t>Волостнов Ярослав Алексеевич</t>
  </si>
  <si>
    <t>Пронин Артемий Михайлович</t>
  </si>
  <si>
    <t>Масленникова Татьяна Петровна</t>
  </si>
  <si>
    <t>МОУ "СОШ "Патриот" с кадетскими классами"</t>
  </si>
  <si>
    <t>МОУ "МЭЛ им. Шнитке А.Г."</t>
  </si>
  <si>
    <t>Бочкарева Стелла Александровна</t>
  </si>
  <si>
    <t>МОУ "СОШ п. Придорожный"</t>
  </si>
  <si>
    <t>Ильина Лилия Владимировна</t>
  </si>
  <si>
    <t>МОУ "СОШ п. Пробуждение"</t>
  </si>
  <si>
    <t>МОУ "СОШ с. Широкополье"</t>
  </si>
  <si>
    <t>Нигметова Гульнара Сарсенгалиевна</t>
  </si>
  <si>
    <t>МОУ "СОШ № 30 им. П.М. Коваленко"</t>
  </si>
  <si>
    <t>Щедрова Дарья Сергеевна</t>
  </si>
  <si>
    <t>Косолапов Максим Игоревич</t>
  </si>
  <si>
    <t>Терешин Сергей Алексеевич</t>
  </si>
  <si>
    <t>МОУ "СОШ № 24 им. В.И. Пономаренко"</t>
  </si>
  <si>
    <t>Савина Полина Витальевна</t>
  </si>
  <si>
    <t>МОУ "СОШ "Патриот" с кадетскими классами им. Ю.М. Дейнеко"</t>
  </si>
  <si>
    <t>Воронцова Мария Максимовна</t>
  </si>
  <si>
    <t>МОУ "Гимназия № 8"</t>
  </si>
  <si>
    <t>Титовская Валерия Даниловна</t>
  </si>
  <si>
    <t>№ п/п</t>
  </si>
  <si>
    <t>Щербакова Надежда Олеговна</t>
  </si>
  <si>
    <t>Дробит Кристина Михайловна</t>
  </si>
  <si>
    <t>МОУ "СОШ №12 им.В.Ф. Суханова"</t>
  </si>
  <si>
    <t>Павленко Егор Владимирович</t>
  </si>
  <si>
    <t>Ротараш Олеся Сергеевна</t>
  </si>
  <si>
    <t>Семина Людмила Александровна</t>
  </si>
  <si>
    <t>Николаев Федор Анатольевич</t>
  </si>
  <si>
    <t>Якушина Варвара Ильинична</t>
  </si>
  <si>
    <t>Демченко Арсений Андреевич</t>
  </si>
  <si>
    <t>Толокина Диана Денисовна</t>
  </si>
  <si>
    <t>Алексеев Андрей Антонович</t>
  </si>
  <si>
    <t>Антонов Артемий Александрович</t>
  </si>
  <si>
    <t>Демьянец Зоя Эдуардовна</t>
  </si>
  <si>
    <t>Глямшина Арина Дамировна</t>
  </si>
  <si>
    <t>40 баллов</t>
  </si>
  <si>
    <t>Шевлякова Светлана Евгеньевна</t>
  </si>
  <si>
    <t>Шевченко Максим Витальевич</t>
  </si>
  <si>
    <t>Хусяинова Гузяль Фягимовна</t>
  </si>
  <si>
    <t>Крашенинникова Татьяна Сергеевна</t>
  </si>
  <si>
    <t>Липовой Данила Сергеевич</t>
  </si>
  <si>
    <t>МОУ "СОШ №18 им. А.А. Мыльникова""</t>
  </si>
  <si>
    <t>Джумалиев Самат Муратович</t>
  </si>
  <si>
    <t>Мысин Владислав Кириллович</t>
  </si>
  <si>
    <t>Дорожкин Игорь Дмитриевич</t>
  </si>
  <si>
    <t>Гнатенко Анастасия Юрьевна</t>
  </si>
  <si>
    <t>Кузнецова Юлия Геннадьевна</t>
  </si>
  <si>
    <t>Багдасарян Артур Каренович</t>
  </si>
  <si>
    <t>Булоян Мгер Араратович</t>
  </si>
  <si>
    <t>Хантимирова Милана Маратовна</t>
  </si>
  <si>
    <t>Мусинова Анастасия Ербулатовна</t>
  </si>
  <si>
    <t>Прыгунов Сергей Александрович</t>
  </si>
  <si>
    <t>Кварцхелия Константин Владимерович</t>
  </si>
  <si>
    <t>Савченко Алексей Алексеевич</t>
  </si>
  <si>
    <t>Корниенко Виктор Андреевич</t>
  </si>
  <si>
    <t>Козырев Глеб Сергеевич</t>
  </si>
  <si>
    <t xml:space="preserve">Алмаева Лия Владимировна </t>
  </si>
  <si>
    <t>Алмаева Лия Владимировна</t>
  </si>
  <si>
    <t>Шаманаев Павел Павлович</t>
  </si>
  <si>
    <t>Матвеев Олег Дмитриевич</t>
  </si>
  <si>
    <t>Протасов Иван Леонидович</t>
  </si>
  <si>
    <t>Горкунов Кирилл Дмитриевич</t>
  </si>
  <si>
    <t>9 класс</t>
  </si>
  <si>
    <t>7 класс</t>
  </si>
  <si>
    <t>8 класс</t>
  </si>
  <si>
    <t>50% -20 баллов</t>
  </si>
  <si>
    <t>10 класс</t>
  </si>
  <si>
    <t>11 класс</t>
  </si>
  <si>
    <t>Запорожец Анна Николаевна</t>
  </si>
  <si>
    <t>Меркулов Иван  Сергеевич</t>
  </si>
  <si>
    <t>Хрущ Даниил Андреевич</t>
  </si>
  <si>
    <t xml:space="preserve"> Яфаров Ринат Илгизярович</t>
  </si>
  <si>
    <t>7 класс физика</t>
  </si>
  <si>
    <t>8 класс физика</t>
  </si>
  <si>
    <t>9 класс физика</t>
  </si>
  <si>
    <t>10 класс физика</t>
  </si>
  <si>
    <t>11 класс физика</t>
  </si>
  <si>
    <t>Сучкова Светлана Михайловна, учитель МОУ «СОШ №5 им. В.Хомяковой»;</t>
  </si>
  <si>
    <t xml:space="preserve">Савченко Марина Владимировна,  учитель МОУ «СОШ № 9»; </t>
  </si>
  <si>
    <t>Бочкарева Стелла Александровна,  учитель МОУ «МЭЛ им. А.Г.Шнитке»;</t>
  </si>
  <si>
    <t xml:space="preserve">Авдонина Татьяна Алексеевна, учитель МОУ «СОШ № 9»; </t>
  </si>
  <si>
    <t xml:space="preserve">Кондукторова Елена Юрьевна,  учитель МОУ «СОШ №33 им. П.А.Столыпина»; </t>
  </si>
  <si>
    <t xml:space="preserve">Ситникова Валентина Васильевна,  учитель МОУ «СОШ №7»; </t>
  </si>
  <si>
    <t xml:space="preserve">Кудрявцева Наталья Анатольевна,  учитель МОУ «ООШ № 26»; </t>
  </si>
  <si>
    <t xml:space="preserve">Семина Людмила Александровна, учитель МОУ «СОШ «Патриот» с кадетскими классами им. Ю.М. Дейнеко»; </t>
  </si>
  <si>
    <t xml:space="preserve">Крашенниникова Татьяна Сергеевна, учитель МОУ «СОШ № 18 им. А.А.Мыльникова»; </t>
  </si>
  <si>
    <t xml:space="preserve">Петренко Наталья Владимировна, учитель МОУ «СОШ №4 им. С.П.Королёва»; </t>
  </si>
  <si>
    <t>Лясковская Маргарита Анатольевна, учитель МОУ «СОШ им. Ю.А. Гагарина»</t>
  </si>
  <si>
    <t xml:space="preserve">Макурова Елена Владимировна, учитель МОУ «СОШ №32»; </t>
  </si>
  <si>
    <t xml:space="preserve">Шевченко Виталий Иванович, учитель МОУ «СОШ №32»; </t>
  </si>
  <si>
    <r>
      <t>Председатель жюри: Шевлякова Светлана Евгеньевна,</t>
    </r>
    <r>
      <rPr>
        <sz val="11"/>
        <color rgb="FF000000"/>
        <rFont val="Times New Roman"/>
        <family val="1"/>
        <charset val="204"/>
      </rPr>
      <t xml:space="preserve"> учитель МОУ «СОШ №1»; </t>
    </r>
  </si>
  <si>
    <t>10 б</t>
  </si>
  <si>
    <t>12 б</t>
  </si>
  <si>
    <t>Аблов Денис</t>
  </si>
  <si>
    <t>МОУ "СОШ №9"</t>
  </si>
  <si>
    <t>Авдонина Татьяна Алексеевна</t>
  </si>
  <si>
    <t>Ситникова Олеся</t>
  </si>
  <si>
    <t>МОУ «Гимназия № 8»</t>
  </si>
  <si>
    <t>52 баллов</t>
  </si>
  <si>
    <t xml:space="preserve"> 50 баллов </t>
  </si>
  <si>
    <t>МАОУ «Образовательный центр им. М.М. Расковой»</t>
  </si>
  <si>
    <t>МОУ «СОШ №33 им. П.А. Столыпина»</t>
  </si>
  <si>
    <t>Назаров Иван Анатольевич</t>
  </si>
  <si>
    <t>Органов Егор Дмитриевич</t>
  </si>
  <si>
    <t>Пистер Дина Карленовна</t>
  </si>
  <si>
    <t>Тасканова Кира Антоновна</t>
  </si>
  <si>
    <t>Спиряхин Александр Андреевич</t>
  </si>
  <si>
    <t>Чиркова Анна Павловна</t>
  </si>
  <si>
    <t>Назаров Сафар Тураджонович</t>
  </si>
  <si>
    <t>МОУ "СОШ с. Узморье им. Ю.А. Гагарина"</t>
  </si>
  <si>
    <t>Махоткина Ольга Ивановна</t>
  </si>
  <si>
    <t>Харламов Михаил Витальевич</t>
  </si>
  <si>
    <t>50% -26 баллов</t>
  </si>
  <si>
    <t>муниципального этапа Всероссийской олимпиады школьников по физике 2021-2022 учебный год</t>
  </si>
  <si>
    <t>ПРЕДВАРИТЕЛЬНЫЙ ПРОТОКОЛ</t>
  </si>
  <si>
    <t xml:space="preserve"> ПРЕДВАРИТЕЛЬНЫЙ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</si>
</sst>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u/>
      <sz val="10"/>
      <color theme="1"/>
      <name val="Arial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0" fillId="0" borderId="0" xfId="0" applyFont="1" applyAlignment="1"/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0" fontId="5" fillId="0" borderId="0" xfId="0" applyFont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/>
    <xf numFmtId="0" fontId="5" fillId="0" borderId="0" xfId="0" applyFont="1" applyBorder="1"/>
    <xf numFmtId="0" fontId="9" fillId="0" borderId="0" xfId="0" applyFont="1" applyBorder="1" applyAlignment="1"/>
    <xf numFmtId="0" fontId="7" fillId="0" borderId="3" xfId="0" applyFont="1" applyFill="1" applyBorder="1" applyAlignment="1">
      <alignment vertical="top"/>
    </xf>
    <xf numFmtId="0" fontId="7" fillId="0" borderId="0" xfId="0" applyFont="1"/>
    <xf numFmtId="0" fontId="7" fillId="0" borderId="6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0" fontId="4" fillId="0" borderId="0" xfId="0" applyFont="1" applyAlignment="1"/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6" fillId="0" borderId="3" xfId="0" applyFont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1" fillId="0" borderId="0" xfId="0" applyFont="1"/>
    <xf numFmtId="0" fontId="5" fillId="0" borderId="0" xfId="0" applyFont="1" applyAlignment="1"/>
    <xf numFmtId="0" fontId="2" fillId="2" borderId="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Alignment="1"/>
    <xf numFmtId="0" fontId="12" fillId="0" borderId="0" xfId="0" applyFont="1" applyAlignment="1"/>
    <xf numFmtId="0" fontId="2" fillId="2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Border="1"/>
    <xf numFmtId="0" fontId="7" fillId="0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76"/>
  <sheetViews>
    <sheetView tabSelected="1" workbookViewId="0">
      <pane ySplit="6" topLeftCell="A7" activePane="bottomLeft" state="frozen"/>
      <selection pane="bottomLeft" activeCell="K7" sqref="K7"/>
    </sheetView>
  </sheetViews>
  <sheetFormatPr defaultColWidth="14.42578125" defaultRowHeight="15.75" customHeight="1" x14ac:dyDescent="0.2"/>
  <cols>
    <col min="1" max="1" width="7" customWidth="1"/>
    <col min="2" max="2" width="32.5703125" customWidth="1"/>
    <col min="3" max="3" width="11.85546875" customWidth="1"/>
    <col min="4" max="4" width="35" customWidth="1"/>
    <col min="5" max="5" width="7.7109375" customWidth="1"/>
    <col min="6" max="6" width="39.140625" customWidth="1"/>
    <col min="7" max="10" width="6.7109375" style="3" customWidth="1"/>
    <col min="11" max="11" width="14.7109375" customWidth="1"/>
    <col min="15" max="15" width="30.85546875" customWidth="1"/>
    <col min="16" max="16" width="43" customWidth="1"/>
  </cols>
  <sheetData>
    <row r="1" spans="1:25" s="3" customFormat="1" ht="15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5" s="3" customFormat="1" ht="18" x14ac:dyDescent="0.25">
      <c r="A2" s="80" t="s">
        <v>151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1"/>
      <c r="R2" s="11"/>
      <c r="S2" s="11"/>
    </row>
    <row r="3" spans="1:25" s="3" customFormat="1" ht="18" x14ac:dyDescent="0.25">
      <c r="A3" s="80" t="s">
        <v>150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1"/>
      <c r="R3" s="11"/>
      <c r="S3" s="11"/>
    </row>
    <row r="4" spans="1:25" s="3" customFormat="1" ht="15.75" customHeight="1" x14ac:dyDescent="0.25">
      <c r="A4" s="80" t="s">
        <v>100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11"/>
      <c r="R4" s="11"/>
      <c r="S4" s="11"/>
    </row>
    <row r="5" spans="1:25" ht="25.5" customHeight="1" x14ac:dyDescent="0.2">
      <c r="A5" s="81" t="s">
        <v>57</v>
      </c>
      <c r="B5" s="78" t="s">
        <v>0</v>
      </c>
      <c r="C5" s="78" t="s">
        <v>1</v>
      </c>
      <c r="D5" s="78" t="s">
        <v>2</v>
      </c>
      <c r="E5" s="78" t="s">
        <v>3</v>
      </c>
      <c r="F5" s="78" t="s">
        <v>4</v>
      </c>
      <c r="G5" s="26">
        <v>1</v>
      </c>
      <c r="H5" s="26">
        <v>2</v>
      </c>
      <c r="I5" s="26">
        <v>3</v>
      </c>
      <c r="J5" s="26">
        <v>4</v>
      </c>
      <c r="K5" s="38" t="s">
        <v>5</v>
      </c>
      <c r="L5" s="38" t="s">
        <v>6</v>
      </c>
      <c r="M5" s="38" t="s">
        <v>7</v>
      </c>
      <c r="N5" s="39" t="s">
        <v>8</v>
      </c>
      <c r="O5" s="55" t="s">
        <v>9</v>
      </c>
      <c r="P5" s="8"/>
      <c r="Q5" s="8"/>
      <c r="R5" s="8"/>
      <c r="S5" s="8"/>
      <c r="T5" s="8"/>
      <c r="U5" s="8"/>
      <c r="V5" s="8"/>
      <c r="W5" s="9"/>
      <c r="X5" s="9"/>
      <c r="Y5" s="9"/>
    </row>
    <row r="6" spans="1:25" ht="12.75" x14ac:dyDescent="0.2">
      <c r="A6" s="82"/>
      <c r="B6" s="79"/>
      <c r="C6" s="79"/>
      <c r="D6" s="79"/>
      <c r="E6" s="79"/>
      <c r="F6" s="79"/>
      <c r="G6" s="33" t="s">
        <v>128</v>
      </c>
      <c r="H6" s="33" t="s">
        <v>128</v>
      </c>
      <c r="I6" s="33" t="s">
        <v>128</v>
      </c>
      <c r="J6" s="33" t="s">
        <v>128</v>
      </c>
      <c r="K6" s="40" t="s">
        <v>72</v>
      </c>
      <c r="L6" s="40"/>
      <c r="M6" s="40"/>
      <c r="N6" s="40"/>
      <c r="O6" s="16"/>
      <c r="P6" s="10" t="s">
        <v>109</v>
      </c>
      <c r="Q6" s="8"/>
      <c r="R6" s="8"/>
      <c r="S6" s="8"/>
      <c r="T6" s="8"/>
      <c r="U6" s="8"/>
      <c r="V6" s="8"/>
      <c r="W6" s="9"/>
      <c r="X6" s="9"/>
      <c r="Y6" s="9"/>
    </row>
    <row r="7" spans="1:25" ht="12.75" x14ac:dyDescent="0.2">
      <c r="A7" s="58">
        <v>1</v>
      </c>
      <c r="B7" s="15" t="s">
        <v>22</v>
      </c>
      <c r="C7" s="34">
        <v>701</v>
      </c>
      <c r="D7" s="4" t="s">
        <v>137</v>
      </c>
      <c r="E7" s="5">
        <v>7</v>
      </c>
      <c r="F7" s="4" t="s">
        <v>23</v>
      </c>
      <c r="G7" s="34">
        <v>9</v>
      </c>
      <c r="H7" s="34">
        <v>10</v>
      </c>
      <c r="I7" s="34">
        <v>8</v>
      </c>
      <c r="J7" s="5">
        <v>1</v>
      </c>
      <c r="K7" s="19">
        <f t="shared" ref="K7:K26" si="0">G7+H7+I7+J7</f>
        <v>28</v>
      </c>
      <c r="L7" s="5"/>
      <c r="M7" s="5">
        <f t="shared" ref="M7:M26" si="1">K7+L7</f>
        <v>28</v>
      </c>
      <c r="N7" s="5">
        <v>1</v>
      </c>
      <c r="O7" s="14"/>
      <c r="P7" s="76" t="s">
        <v>102</v>
      </c>
      <c r="Q7" s="8"/>
      <c r="R7" s="8"/>
      <c r="S7" s="8"/>
      <c r="T7" s="8"/>
      <c r="U7" s="8"/>
      <c r="V7" s="8"/>
      <c r="W7" s="9"/>
      <c r="X7" s="9"/>
      <c r="Y7" s="9"/>
    </row>
    <row r="8" spans="1:25" ht="12.75" x14ac:dyDescent="0.2">
      <c r="A8" s="58">
        <v>2</v>
      </c>
      <c r="B8" s="15" t="s">
        <v>143</v>
      </c>
      <c r="C8" s="34">
        <v>719</v>
      </c>
      <c r="D8" s="4" t="s">
        <v>20</v>
      </c>
      <c r="E8" s="5">
        <v>7</v>
      </c>
      <c r="F8" s="4" t="s">
        <v>141</v>
      </c>
      <c r="G8" s="68">
        <v>9</v>
      </c>
      <c r="H8" s="68">
        <v>10</v>
      </c>
      <c r="I8" s="68">
        <v>2</v>
      </c>
      <c r="J8" s="71">
        <v>1</v>
      </c>
      <c r="K8" s="19">
        <f t="shared" si="0"/>
        <v>22</v>
      </c>
      <c r="L8" s="67"/>
      <c r="M8" s="5">
        <f t="shared" si="1"/>
        <v>22</v>
      </c>
      <c r="N8" s="5">
        <v>2</v>
      </c>
      <c r="O8" s="14"/>
      <c r="P8" s="2"/>
      <c r="Q8" s="2"/>
      <c r="R8" s="2"/>
      <c r="S8" s="2"/>
      <c r="T8" s="2"/>
      <c r="U8" s="2"/>
      <c r="V8" s="2"/>
    </row>
    <row r="9" spans="1:25" ht="12.75" x14ac:dyDescent="0.2">
      <c r="A9" s="58">
        <v>3</v>
      </c>
      <c r="B9" s="4" t="s">
        <v>142</v>
      </c>
      <c r="C9" s="34">
        <v>720</v>
      </c>
      <c r="D9" s="4" t="s">
        <v>20</v>
      </c>
      <c r="E9" s="5">
        <v>7</v>
      </c>
      <c r="F9" s="4" t="s">
        <v>141</v>
      </c>
      <c r="G9" s="68">
        <v>0</v>
      </c>
      <c r="H9" s="68">
        <v>10</v>
      </c>
      <c r="I9" s="68">
        <v>5</v>
      </c>
      <c r="J9" s="71">
        <v>0</v>
      </c>
      <c r="K9" s="19">
        <f t="shared" si="0"/>
        <v>15</v>
      </c>
      <c r="L9" s="67"/>
      <c r="M9" s="5">
        <f t="shared" si="1"/>
        <v>15</v>
      </c>
      <c r="N9" s="5">
        <v>3</v>
      </c>
      <c r="O9" s="77"/>
      <c r="P9" s="6"/>
      <c r="Q9" s="2"/>
      <c r="R9" s="2"/>
      <c r="S9" s="2"/>
      <c r="T9" s="2"/>
      <c r="U9" s="2"/>
      <c r="V9" s="2"/>
    </row>
    <row r="10" spans="1:25" ht="12.75" x14ac:dyDescent="0.2">
      <c r="A10" s="58">
        <v>4</v>
      </c>
      <c r="B10" s="15" t="s">
        <v>14</v>
      </c>
      <c r="C10" s="34">
        <v>704</v>
      </c>
      <c r="D10" s="4" t="s">
        <v>10</v>
      </c>
      <c r="E10" s="5">
        <v>7</v>
      </c>
      <c r="F10" s="4" t="s">
        <v>11</v>
      </c>
      <c r="G10" s="34">
        <v>10</v>
      </c>
      <c r="H10" s="34">
        <v>0</v>
      </c>
      <c r="I10" s="34">
        <v>0</v>
      </c>
      <c r="J10" s="5">
        <v>1</v>
      </c>
      <c r="K10" s="19">
        <f t="shared" si="0"/>
        <v>11</v>
      </c>
      <c r="L10" s="5"/>
      <c r="M10" s="5">
        <f t="shared" si="1"/>
        <v>11</v>
      </c>
      <c r="N10" s="5">
        <v>4</v>
      </c>
      <c r="O10" s="77"/>
      <c r="P10" s="6"/>
      <c r="Q10" s="2"/>
      <c r="R10" s="2"/>
      <c r="S10" s="2"/>
      <c r="T10" s="2"/>
      <c r="U10" s="2"/>
      <c r="V10" s="2"/>
    </row>
    <row r="11" spans="1:25" ht="12.75" x14ac:dyDescent="0.2">
      <c r="A11" s="58">
        <v>5</v>
      </c>
      <c r="B11" s="15" t="s">
        <v>49</v>
      </c>
      <c r="C11" s="34">
        <v>712</v>
      </c>
      <c r="D11" s="4" t="s">
        <v>47</v>
      </c>
      <c r="E11" s="5">
        <v>7</v>
      </c>
      <c r="F11" s="4" t="s">
        <v>27</v>
      </c>
      <c r="G11" s="34">
        <v>9</v>
      </c>
      <c r="H11" s="34">
        <v>0</v>
      </c>
      <c r="I11" s="34">
        <v>0</v>
      </c>
      <c r="J11" s="5">
        <v>1</v>
      </c>
      <c r="K11" s="19">
        <f t="shared" si="0"/>
        <v>10</v>
      </c>
      <c r="L11" s="5"/>
      <c r="M11" s="5">
        <f t="shared" si="1"/>
        <v>10</v>
      </c>
      <c r="N11" s="5">
        <v>5</v>
      </c>
      <c r="O11" s="77"/>
      <c r="P11" s="6"/>
      <c r="Q11" s="1"/>
      <c r="R11" s="1"/>
      <c r="S11" s="1"/>
      <c r="T11" s="1"/>
      <c r="U11" s="1"/>
      <c r="V11" s="1"/>
    </row>
    <row r="12" spans="1:25" ht="12.75" x14ac:dyDescent="0.2">
      <c r="A12" s="58">
        <v>6</v>
      </c>
      <c r="B12" s="4" t="s">
        <v>30</v>
      </c>
      <c r="C12" s="34">
        <v>709</v>
      </c>
      <c r="D12" s="4" t="s">
        <v>28</v>
      </c>
      <c r="E12" s="5">
        <v>7</v>
      </c>
      <c r="F12" s="4" t="s">
        <v>29</v>
      </c>
      <c r="G12" s="34">
        <v>10</v>
      </c>
      <c r="H12" s="34">
        <v>0</v>
      </c>
      <c r="I12" s="34">
        <v>0</v>
      </c>
      <c r="J12" s="5">
        <v>0</v>
      </c>
      <c r="K12" s="19">
        <f t="shared" si="0"/>
        <v>10</v>
      </c>
      <c r="L12" s="5"/>
      <c r="M12" s="5">
        <f t="shared" si="1"/>
        <v>10</v>
      </c>
      <c r="N12" s="5">
        <v>5</v>
      </c>
      <c r="O12" s="77"/>
      <c r="P12" s="24"/>
      <c r="Q12" s="1"/>
      <c r="R12" s="1"/>
      <c r="S12" s="1"/>
      <c r="T12" s="1"/>
      <c r="U12" s="1"/>
      <c r="V12" s="1"/>
    </row>
    <row r="13" spans="1:25" ht="12.75" x14ac:dyDescent="0.2">
      <c r="A13" s="58">
        <v>7</v>
      </c>
      <c r="B13" s="61" t="s">
        <v>133</v>
      </c>
      <c r="C13" s="68">
        <v>716</v>
      </c>
      <c r="D13" s="60" t="s">
        <v>131</v>
      </c>
      <c r="E13" s="5">
        <v>7</v>
      </c>
      <c r="F13" s="12" t="s">
        <v>132</v>
      </c>
      <c r="G13" s="68">
        <v>8</v>
      </c>
      <c r="H13" s="68">
        <v>0</v>
      </c>
      <c r="I13" s="68">
        <v>0</v>
      </c>
      <c r="J13" s="71">
        <v>0</v>
      </c>
      <c r="K13" s="19">
        <f t="shared" si="0"/>
        <v>8</v>
      </c>
      <c r="L13" s="67"/>
      <c r="M13" s="5">
        <f t="shared" si="1"/>
        <v>8</v>
      </c>
      <c r="N13" s="5">
        <v>6</v>
      </c>
      <c r="O13" s="77"/>
      <c r="P13" s="1"/>
      <c r="Q13" s="1"/>
      <c r="R13" s="1"/>
      <c r="S13" s="1"/>
      <c r="T13" s="1"/>
      <c r="U13" s="1"/>
      <c r="V13" s="1"/>
    </row>
    <row r="14" spans="1:25" ht="12.75" x14ac:dyDescent="0.2">
      <c r="A14" s="58">
        <v>8</v>
      </c>
      <c r="B14" s="15" t="s">
        <v>50</v>
      </c>
      <c r="C14" s="34">
        <v>711</v>
      </c>
      <c r="D14" s="4" t="s">
        <v>47</v>
      </c>
      <c r="E14" s="5">
        <v>7</v>
      </c>
      <c r="F14" s="4" t="s">
        <v>27</v>
      </c>
      <c r="G14" s="34">
        <v>6</v>
      </c>
      <c r="H14" s="34">
        <v>0</v>
      </c>
      <c r="I14" s="34">
        <v>0</v>
      </c>
      <c r="J14" s="5">
        <v>0</v>
      </c>
      <c r="K14" s="19">
        <f t="shared" si="0"/>
        <v>6</v>
      </c>
      <c r="L14" s="5"/>
      <c r="M14" s="5">
        <f t="shared" si="1"/>
        <v>6</v>
      </c>
      <c r="N14" s="5">
        <v>7</v>
      </c>
      <c r="O14" s="77"/>
      <c r="P14" s="1"/>
      <c r="Q14" s="1"/>
      <c r="R14" s="1"/>
      <c r="S14" s="1"/>
      <c r="T14" s="1"/>
      <c r="U14" s="1"/>
      <c r="V14" s="1"/>
    </row>
    <row r="15" spans="1:25" ht="12.75" x14ac:dyDescent="0.2">
      <c r="A15" s="58">
        <v>9</v>
      </c>
      <c r="B15" s="15" t="s">
        <v>36</v>
      </c>
      <c r="C15" s="34">
        <v>707</v>
      </c>
      <c r="D15" s="4" t="s">
        <v>138</v>
      </c>
      <c r="E15" s="5">
        <v>7</v>
      </c>
      <c r="F15" s="15" t="s">
        <v>35</v>
      </c>
      <c r="G15" s="35">
        <v>4</v>
      </c>
      <c r="H15" s="35">
        <v>0</v>
      </c>
      <c r="I15" s="35">
        <v>1</v>
      </c>
      <c r="J15" s="19">
        <v>0</v>
      </c>
      <c r="K15" s="19">
        <f t="shared" si="0"/>
        <v>5</v>
      </c>
      <c r="L15" s="5"/>
      <c r="M15" s="5">
        <f t="shared" si="1"/>
        <v>5</v>
      </c>
      <c r="N15" s="5">
        <v>8</v>
      </c>
      <c r="O15" s="77"/>
      <c r="P15" s="1"/>
      <c r="Q15" s="1"/>
      <c r="R15" s="1"/>
      <c r="S15" s="1"/>
      <c r="T15" s="1"/>
      <c r="U15" s="1"/>
      <c r="V15" s="1"/>
    </row>
    <row r="16" spans="1:25" ht="12.75" x14ac:dyDescent="0.2">
      <c r="A16" s="58">
        <v>10</v>
      </c>
      <c r="B16" s="15" t="s">
        <v>140</v>
      </c>
      <c r="C16" s="34">
        <v>718</v>
      </c>
      <c r="D16" s="4" t="s">
        <v>20</v>
      </c>
      <c r="E16" s="5">
        <v>7</v>
      </c>
      <c r="F16" s="4" t="s">
        <v>141</v>
      </c>
      <c r="G16" s="68">
        <v>3</v>
      </c>
      <c r="H16" s="68">
        <v>0</v>
      </c>
      <c r="I16" s="68">
        <v>1</v>
      </c>
      <c r="J16" s="71">
        <v>1</v>
      </c>
      <c r="K16" s="19">
        <f t="shared" si="0"/>
        <v>5</v>
      </c>
      <c r="L16" s="67"/>
      <c r="M16" s="5">
        <f t="shared" si="1"/>
        <v>5</v>
      </c>
      <c r="N16" s="5">
        <v>8</v>
      </c>
      <c r="O16" s="77"/>
      <c r="P16" s="1"/>
      <c r="Q16" s="1"/>
      <c r="R16" s="1"/>
      <c r="S16" s="1"/>
      <c r="T16" s="1"/>
      <c r="U16" s="1"/>
      <c r="V16" s="1"/>
    </row>
    <row r="17" spans="1:22" ht="12.75" x14ac:dyDescent="0.2">
      <c r="A17" s="58">
        <v>11</v>
      </c>
      <c r="B17" s="4" t="s">
        <v>33</v>
      </c>
      <c r="C17" s="34">
        <v>715</v>
      </c>
      <c r="D17" s="4" t="s">
        <v>31</v>
      </c>
      <c r="E17" s="5">
        <v>7</v>
      </c>
      <c r="F17" s="4" t="s">
        <v>32</v>
      </c>
      <c r="G17" s="34">
        <v>2</v>
      </c>
      <c r="H17" s="34">
        <v>0</v>
      </c>
      <c r="I17" s="34">
        <v>0</v>
      </c>
      <c r="J17" s="5">
        <v>1</v>
      </c>
      <c r="K17" s="19">
        <f t="shared" si="0"/>
        <v>3</v>
      </c>
      <c r="L17" s="5"/>
      <c r="M17" s="5">
        <f t="shared" si="1"/>
        <v>3</v>
      </c>
      <c r="N17" s="5">
        <v>9</v>
      </c>
      <c r="O17" s="77"/>
      <c r="P17" s="1"/>
      <c r="Q17" s="1"/>
      <c r="R17" s="1"/>
      <c r="S17" s="1"/>
      <c r="T17" s="1"/>
      <c r="U17" s="1"/>
      <c r="V17" s="1"/>
    </row>
    <row r="18" spans="1:22" ht="12.75" x14ac:dyDescent="0.2">
      <c r="A18" s="58">
        <v>12</v>
      </c>
      <c r="B18" s="15" t="s">
        <v>13</v>
      </c>
      <c r="C18" s="34">
        <v>702</v>
      </c>
      <c r="D18" s="4" t="s">
        <v>10</v>
      </c>
      <c r="E18" s="5">
        <v>7</v>
      </c>
      <c r="F18" s="4" t="s">
        <v>11</v>
      </c>
      <c r="G18" s="34">
        <v>1</v>
      </c>
      <c r="H18" s="34">
        <v>1</v>
      </c>
      <c r="I18" s="34">
        <v>0</v>
      </c>
      <c r="J18" s="5">
        <v>0</v>
      </c>
      <c r="K18" s="19">
        <f t="shared" si="0"/>
        <v>2</v>
      </c>
      <c r="L18" s="5"/>
      <c r="M18" s="5">
        <f t="shared" si="1"/>
        <v>2</v>
      </c>
      <c r="N18" s="5">
        <v>10</v>
      </c>
      <c r="O18" s="77"/>
      <c r="P18" s="1"/>
      <c r="Q18" s="1"/>
      <c r="R18" s="1"/>
      <c r="S18" s="1"/>
      <c r="T18" s="1"/>
      <c r="U18" s="1"/>
      <c r="V18" s="1"/>
    </row>
    <row r="19" spans="1:22" ht="12.75" x14ac:dyDescent="0.2">
      <c r="A19" s="58">
        <v>13</v>
      </c>
      <c r="B19" s="4" t="s">
        <v>56</v>
      </c>
      <c r="C19" s="34">
        <v>714</v>
      </c>
      <c r="D19" s="4" t="s">
        <v>55</v>
      </c>
      <c r="E19" s="5">
        <v>7</v>
      </c>
      <c r="F19" s="4" t="s">
        <v>17</v>
      </c>
      <c r="G19" s="34">
        <v>2</v>
      </c>
      <c r="H19" s="34">
        <v>0</v>
      </c>
      <c r="I19" s="34">
        <v>0</v>
      </c>
      <c r="J19" s="5">
        <v>0</v>
      </c>
      <c r="K19" s="19">
        <f t="shared" si="0"/>
        <v>2</v>
      </c>
      <c r="L19" s="5"/>
      <c r="M19" s="5">
        <f t="shared" si="1"/>
        <v>2</v>
      </c>
      <c r="N19" s="5">
        <v>10</v>
      </c>
      <c r="O19" s="77"/>
      <c r="P19" s="1"/>
      <c r="Q19" s="1"/>
      <c r="R19" s="1"/>
      <c r="S19" s="1"/>
      <c r="T19" s="1"/>
      <c r="U19" s="1"/>
      <c r="V19" s="1"/>
    </row>
    <row r="20" spans="1:22" ht="12.75" x14ac:dyDescent="0.2">
      <c r="A20" s="58">
        <v>14</v>
      </c>
      <c r="B20" s="4" t="s">
        <v>52</v>
      </c>
      <c r="C20" s="34">
        <v>706</v>
      </c>
      <c r="D20" s="4" t="s">
        <v>138</v>
      </c>
      <c r="E20" s="5">
        <v>7</v>
      </c>
      <c r="F20" s="15" t="s">
        <v>38</v>
      </c>
      <c r="G20" s="35">
        <v>2</v>
      </c>
      <c r="H20" s="35">
        <v>0</v>
      </c>
      <c r="I20" s="35">
        <v>0</v>
      </c>
      <c r="J20" s="19">
        <v>0</v>
      </c>
      <c r="K20" s="19">
        <f t="shared" si="0"/>
        <v>2</v>
      </c>
      <c r="L20" s="5"/>
      <c r="M20" s="5">
        <f t="shared" si="1"/>
        <v>2</v>
      </c>
      <c r="N20" s="5">
        <v>10</v>
      </c>
      <c r="O20" s="77"/>
      <c r="P20" s="1"/>
      <c r="Q20" s="1"/>
      <c r="R20" s="1"/>
      <c r="S20" s="1"/>
      <c r="T20" s="1"/>
      <c r="U20" s="1"/>
      <c r="V20" s="1"/>
    </row>
    <row r="21" spans="1:22" ht="12.75" x14ac:dyDescent="0.2">
      <c r="A21" s="58">
        <v>15</v>
      </c>
      <c r="B21" s="63" t="s">
        <v>37</v>
      </c>
      <c r="C21" s="64">
        <v>705</v>
      </c>
      <c r="D21" s="63" t="s">
        <v>138</v>
      </c>
      <c r="E21" s="65">
        <v>7</v>
      </c>
      <c r="F21" s="63" t="s">
        <v>38</v>
      </c>
      <c r="G21" s="64">
        <v>2</v>
      </c>
      <c r="H21" s="64">
        <v>0</v>
      </c>
      <c r="I21" s="64">
        <v>0</v>
      </c>
      <c r="J21" s="65">
        <v>0</v>
      </c>
      <c r="K21" s="66">
        <f t="shared" si="0"/>
        <v>2</v>
      </c>
      <c r="L21" s="65"/>
      <c r="M21" s="65">
        <f t="shared" si="1"/>
        <v>2</v>
      </c>
      <c r="N21" s="64">
        <v>10</v>
      </c>
      <c r="O21" s="77"/>
      <c r="P21" s="1"/>
      <c r="Q21" s="1"/>
      <c r="R21" s="1"/>
      <c r="S21" s="1"/>
      <c r="T21" s="1"/>
      <c r="U21" s="1"/>
      <c r="V21" s="1"/>
    </row>
    <row r="22" spans="1:22" ht="12.75" x14ac:dyDescent="0.2">
      <c r="A22" s="58">
        <v>16</v>
      </c>
      <c r="B22" s="4" t="s">
        <v>54</v>
      </c>
      <c r="C22" s="34">
        <v>713</v>
      </c>
      <c r="D22" s="4" t="s">
        <v>55</v>
      </c>
      <c r="E22" s="5">
        <v>7</v>
      </c>
      <c r="F22" s="4" t="s">
        <v>17</v>
      </c>
      <c r="G22" s="34">
        <v>0</v>
      </c>
      <c r="H22" s="34">
        <v>0</v>
      </c>
      <c r="I22" s="34">
        <v>0</v>
      </c>
      <c r="J22" s="5">
        <v>1</v>
      </c>
      <c r="K22" s="19">
        <f t="shared" si="0"/>
        <v>1</v>
      </c>
      <c r="L22" s="5"/>
      <c r="M22" s="5">
        <f t="shared" si="1"/>
        <v>1</v>
      </c>
      <c r="N22" s="68">
        <v>11</v>
      </c>
      <c r="O22" s="77"/>
      <c r="P22" s="1"/>
      <c r="Q22" s="1"/>
      <c r="R22" s="1"/>
      <c r="S22" s="1"/>
      <c r="T22" s="1"/>
      <c r="U22" s="1"/>
      <c r="V22" s="1"/>
    </row>
    <row r="23" spans="1:22" s="3" customFormat="1" ht="12.75" x14ac:dyDescent="0.2">
      <c r="A23" s="58">
        <v>17</v>
      </c>
      <c r="B23" s="15" t="s">
        <v>144</v>
      </c>
      <c r="C23" s="34">
        <v>717</v>
      </c>
      <c r="D23" s="4" t="s">
        <v>20</v>
      </c>
      <c r="E23" s="5">
        <v>7</v>
      </c>
      <c r="F23" s="4" t="s">
        <v>21</v>
      </c>
      <c r="G23" s="68">
        <v>1</v>
      </c>
      <c r="H23" s="68">
        <v>0</v>
      </c>
      <c r="I23" s="68">
        <v>0</v>
      </c>
      <c r="J23" s="71">
        <v>0</v>
      </c>
      <c r="K23" s="19">
        <f t="shared" si="0"/>
        <v>1</v>
      </c>
      <c r="L23" s="67"/>
      <c r="M23" s="5">
        <f t="shared" si="1"/>
        <v>1</v>
      </c>
      <c r="N23" s="68">
        <v>11</v>
      </c>
      <c r="O23" s="77"/>
      <c r="P23" s="2"/>
      <c r="Q23" s="2"/>
      <c r="R23" s="2"/>
      <c r="S23" s="2"/>
      <c r="T23" s="2"/>
      <c r="U23" s="2"/>
      <c r="V23" s="2"/>
    </row>
    <row r="24" spans="1:22" s="3" customFormat="1" ht="12.75" x14ac:dyDescent="0.2">
      <c r="A24" s="58">
        <v>18</v>
      </c>
      <c r="B24" s="15" t="s">
        <v>12</v>
      </c>
      <c r="C24" s="34">
        <v>703</v>
      </c>
      <c r="D24" s="4" t="s">
        <v>10</v>
      </c>
      <c r="E24" s="5">
        <v>7</v>
      </c>
      <c r="F24" s="4" t="s">
        <v>11</v>
      </c>
      <c r="G24" s="34">
        <v>0</v>
      </c>
      <c r="H24" s="34">
        <v>0</v>
      </c>
      <c r="I24" s="34">
        <v>0</v>
      </c>
      <c r="J24" s="5">
        <v>0</v>
      </c>
      <c r="K24" s="19">
        <f t="shared" si="0"/>
        <v>0</v>
      </c>
      <c r="L24" s="5"/>
      <c r="M24" s="5">
        <f t="shared" si="1"/>
        <v>0</v>
      </c>
      <c r="N24" s="68">
        <v>12</v>
      </c>
      <c r="O24" s="77"/>
      <c r="P24" s="2"/>
      <c r="Q24" s="2"/>
      <c r="R24" s="2"/>
      <c r="S24" s="2"/>
      <c r="T24" s="2"/>
      <c r="U24" s="2"/>
      <c r="V24" s="2"/>
    </row>
    <row r="25" spans="1:22" s="3" customFormat="1" ht="12.75" x14ac:dyDescent="0.2">
      <c r="A25" s="58">
        <v>19</v>
      </c>
      <c r="B25" s="15" t="s">
        <v>34</v>
      </c>
      <c r="C25" s="34">
        <v>708</v>
      </c>
      <c r="D25" s="4" t="s">
        <v>138</v>
      </c>
      <c r="E25" s="5">
        <v>7</v>
      </c>
      <c r="F25" s="4" t="s">
        <v>35</v>
      </c>
      <c r="G25" s="34">
        <v>0</v>
      </c>
      <c r="H25" s="34">
        <v>0</v>
      </c>
      <c r="I25" s="34">
        <v>0</v>
      </c>
      <c r="J25" s="5">
        <v>0</v>
      </c>
      <c r="K25" s="19">
        <f t="shared" si="0"/>
        <v>0</v>
      </c>
      <c r="L25" s="5"/>
      <c r="M25" s="5">
        <f t="shared" si="1"/>
        <v>0</v>
      </c>
      <c r="N25" s="68">
        <v>12</v>
      </c>
      <c r="O25" s="77"/>
      <c r="P25" s="2"/>
      <c r="Q25" s="2"/>
      <c r="R25" s="2"/>
      <c r="S25" s="2"/>
      <c r="T25" s="2"/>
      <c r="U25" s="2"/>
      <c r="V25" s="2"/>
    </row>
    <row r="26" spans="1:22" s="3" customFormat="1" ht="12.75" x14ac:dyDescent="0.2">
      <c r="A26" s="58">
        <v>20</v>
      </c>
      <c r="B26" s="15" t="s">
        <v>48</v>
      </c>
      <c r="C26" s="34">
        <v>710</v>
      </c>
      <c r="D26" s="4" t="s">
        <v>47</v>
      </c>
      <c r="E26" s="5">
        <v>7</v>
      </c>
      <c r="F26" s="4" t="s">
        <v>27</v>
      </c>
      <c r="G26" s="34">
        <v>0</v>
      </c>
      <c r="H26" s="34">
        <v>0</v>
      </c>
      <c r="I26" s="34">
        <v>0</v>
      </c>
      <c r="J26" s="5">
        <v>0</v>
      </c>
      <c r="K26" s="19">
        <f t="shared" si="0"/>
        <v>0</v>
      </c>
      <c r="L26" s="5"/>
      <c r="M26" s="5">
        <f t="shared" si="1"/>
        <v>0</v>
      </c>
      <c r="N26" s="68">
        <v>12</v>
      </c>
      <c r="O26" s="77"/>
      <c r="P26" s="2"/>
      <c r="Q26" s="2"/>
      <c r="R26" s="2"/>
      <c r="S26" s="2"/>
      <c r="T26" s="2"/>
      <c r="U26" s="2"/>
      <c r="V26" s="2"/>
    </row>
    <row r="27" spans="1:22" s="3" customFormat="1" ht="12.75" x14ac:dyDescent="0.2">
      <c r="A27" s="2"/>
      <c r="B27" s="62"/>
      <c r="C27" s="2"/>
      <c r="D27" s="2"/>
      <c r="E27" s="2"/>
      <c r="F27" s="2"/>
      <c r="G27" s="37"/>
      <c r="H27" s="37"/>
      <c r="I27" s="3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x14ac:dyDescent="0.25">
      <c r="A28" s="1"/>
      <c r="B28" s="31" t="s">
        <v>127</v>
      </c>
      <c r="C28" s="1"/>
      <c r="D28" s="1"/>
      <c r="E28" s="1"/>
      <c r="F28" s="1"/>
      <c r="G28" s="37"/>
      <c r="H28" s="37"/>
      <c r="I28" s="37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x14ac:dyDescent="0.25">
      <c r="A29" s="1"/>
      <c r="B29" s="32" t="s">
        <v>114</v>
      </c>
      <c r="C29" s="1"/>
      <c r="D29" s="1"/>
      <c r="E29" s="1"/>
      <c r="F29" s="1"/>
      <c r="G29" s="37"/>
      <c r="H29" s="37"/>
      <c r="I29" s="37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x14ac:dyDescent="0.25">
      <c r="A30" s="1"/>
      <c r="B30" s="32" t="s">
        <v>115</v>
      </c>
      <c r="C30" s="1"/>
      <c r="D30" s="1"/>
      <c r="E30" s="1"/>
      <c r="F30" s="1"/>
      <c r="G30" s="37"/>
      <c r="H30" s="37"/>
      <c r="I30" s="37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x14ac:dyDescent="0.25">
      <c r="A31" s="1"/>
      <c r="B31" s="32" t="s">
        <v>116</v>
      </c>
      <c r="C31" s="1"/>
      <c r="D31" s="1"/>
      <c r="E31" s="1"/>
      <c r="F31" s="1"/>
      <c r="G31" s="37"/>
      <c r="H31" s="37"/>
      <c r="I31" s="37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x14ac:dyDescent="0.25">
      <c r="A32" s="1"/>
      <c r="B32" s="32" t="s">
        <v>117</v>
      </c>
      <c r="C32" s="1"/>
      <c r="D32" s="1"/>
      <c r="E32" s="1"/>
      <c r="F32" s="1"/>
      <c r="G32" s="37"/>
      <c r="H32" s="37"/>
      <c r="I32" s="37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5">
      <c r="A33" s="1"/>
      <c r="B33" s="32" t="s">
        <v>118</v>
      </c>
      <c r="C33" s="1"/>
      <c r="D33" s="1"/>
      <c r="E33" s="1"/>
      <c r="F33" s="1"/>
      <c r="G33" s="37"/>
      <c r="H33" s="37"/>
      <c r="I33" s="37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5">
      <c r="A34" s="1"/>
      <c r="B34" s="32" t="s">
        <v>119</v>
      </c>
      <c r="C34" s="1"/>
      <c r="D34" s="1"/>
      <c r="E34" s="1"/>
      <c r="F34" s="1"/>
      <c r="G34" s="37"/>
      <c r="H34" s="37"/>
      <c r="I34" s="37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5">
      <c r="A35" s="1"/>
      <c r="B35" s="32" t="s">
        <v>120</v>
      </c>
      <c r="C35" s="1"/>
      <c r="D35" s="1"/>
      <c r="E35" s="1"/>
      <c r="F35" s="1"/>
      <c r="G35" s="37"/>
      <c r="H35" s="37"/>
      <c r="I35" s="37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5">
      <c r="A36" s="1"/>
      <c r="B36" s="32" t="s">
        <v>121</v>
      </c>
      <c r="C36" s="1"/>
      <c r="D36" s="1"/>
      <c r="E36" s="1"/>
      <c r="F36" s="1"/>
      <c r="G36" s="37"/>
      <c r="H36" s="37"/>
      <c r="I36" s="37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5">
      <c r="A37" s="1"/>
      <c r="B37" s="32" t="s">
        <v>122</v>
      </c>
      <c r="C37" s="1"/>
      <c r="D37" s="1"/>
      <c r="E37" s="1"/>
      <c r="F37" s="1"/>
      <c r="G37" s="37"/>
      <c r="H37" s="37"/>
      <c r="I37" s="37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5">
      <c r="A38" s="1"/>
      <c r="B38" s="32" t="s">
        <v>123</v>
      </c>
      <c r="C38" s="1"/>
      <c r="D38" s="1"/>
      <c r="E38" s="1"/>
      <c r="F38" s="1"/>
      <c r="G38" s="37"/>
      <c r="H38" s="37"/>
      <c r="I38" s="37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5">
      <c r="A39" s="1"/>
      <c r="B39" s="32" t="s">
        <v>124</v>
      </c>
      <c r="C39" s="1"/>
      <c r="D39" s="1"/>
      <c r="E39" s="1"/>
      <c r="F39" s="1"/>
      <c r="G39" s="37"/>
      <c r="H39" s="37"/>
      <c r="I39" s="37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5">
      <c r="A40" s="1"/>
      <c r="B40" s="32" t="s">
        <v>125</v>
      </c>
      <c r="C40" s="1"/>
      <c r="D40" s="1"/>
      <c r="E40" s="1"/>
      <c r="F40" s="1"/>
      <c r="G40" s="37"/>
      <c r="H40" s="37"/>
      <c r="I40" s="37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5">
      <c r="A41" s="1"/>
      <c r="B41" s="32" t="s">
        <v>126</v>
      </c>
      <c r="C41" s="1"/>
      <c r="D41" s="1"/>
      <c r="E41" s="1"/>
      <c r="F41" s="1"/>
      <c r="G41" s="37"/>
      <c r="H41" s="37"/>
      <c r="I41" s="37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1"/>
      <c r="B42" s="1"/>
      <c r="C42" s="1"/>
      <c r="D42" s="1"/>
      <c r="E42" s="1"/>
      <c r="F42" s="1"/>
      <c r="G42" s="37"/>
      <c r="H42" s="37"/>
      <c r="I42" s="37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1"/>
      <c r="B43" s="1"/>
      <c r="C43" s="1"/>
      <c r="D43" s="1"/>
      <c r="E43" s="1"/>
      <c r="F43" s="1"/>
      <c r="G43" s="37"/>
      <c r="H43" s="37"/>
      <c r="I43" s="37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x14ac:dyDescent="0.2">
      <c r="A44" s="1"/>
      <c r="B44" s="1"/>
      <c r="C44" s="1"/>
      <c r="D44" s="1"/>
      <c r="E44" s="1"/>
      <c r="F44" s="1"/>
      <c r="G44" s="37"/>
      <c r="H44" s="37"/>
      <c r="I44" s="37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x14ac:dyDescent="0.2">
      <c r="A45" s="1"/>
      <c r="B45" s="1"/>
      <c r="C45" s="1"/>
      <c r="D45" s="1"/>
      <c r="E45" s="1"/>
      <c r="F45" s="1"/>
      <c r="G45" s="37"/>
      <c r="H45" s="37"/>
      <c r="I45" s="37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x14ac:dyDescent="0.2">
      <c r="A46" s="1"/>
      <c r="B46" s="1"/>
      <c r="C46" s="1"/>
      <c r="D46" s="1"/>
      <c r="E46" s="1"/>
      <c r="F46" s="1"/>
      <c r="G46" s="37"/>
      <c r="H46" s="37"/>
      <c r="I46" s="37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x14ac:dyDescent="0.2">
      <c r="A47" s="1"/>
      <c r="B47" s="1"/>
      <c r="C47" s="1"/>
      <c r="D47" s="1"/>
      <c r="E47" s="1"/>
      <c r="F47" s="1"/>
      <c r="G47" s="37"/>
      <c r="H47" s="37"/>
      <c r="I47" s="37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1"/>
      <c r="C48" s="1"/>
      <c r="D48" s="1"/>
      <c r="E48" s="1"/>
      <c r="F48" s="1"/>
      <c r="G48" s="37"/>
      <c r="H48" s="37"/>
      <c r="I48" s="37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x14ac:dyDescent="0.2">
      <c r="A49" s="1"/>
      <c r="B49" s="1"/>
      <c r="C49" s="1"/>
      <c r="D49" s="1"/>
      <c r="E49" s="1"/>
      <c r="F49" s="1"/>
      <c r="G49" s="37"/>
      <c r="H49" s="37"/>
      <c r="I49" s="37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x14ac:dyDescent="0.2">
      <c r="A50" s="1"/>
      <c r="B50" s="1"/>
      <c r="C50" s="1"/>
      <c r="D50" s="1"/>
      <c r="E50" s="1"/>
      <c r="F50" s="1"/>
      <c r="G50" s="37"/>
      <c r="H50" s="37"/>
      <c r="I50" s="37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1"/>
      <c r="B51" s="1"/>
      <c r="C51" s="1"/>
      <c r="D51" s="1"/>
      <c r="E51" s="1"/>
      <c r="F51" s="1"/>
      <c r="G51" s="37"/>
      <c r="H51" s="37"/>
      <c r="I51" s="37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1"/>
      <c r="B52" s="1"/>
      <c r="C52" s="1"/>
      <c r="D52" s="1"/>
      <c r="E52" s="1"/>
      <c r="F52" s="1"/>
      <c r="G52" s="37"/>
      <c r="H52" s="37"/>
      <c r="I52" s="37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x14ac:dyDescent="0.2">
      <c r="A53" s="1"/>
      <c r="B53" s="1"/>
      <c r="C53" s="1"/>
      <c r="D53" s="1"/>
      <c r="E53" s="1"/>
      <c r="F53" s="1"/>
      <c r="G53" s="37"/>
      <c r="H53" s="37"/>
      <c r="I53" s="37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x14ac:dyDescent="0.2">
      <c r="A54" s="1"/>
      <c r="B54" s="1"/>
      <c r="C54" s="1"/>
      <c r="D54" s="1"/>
      <c r="E54" s="1"/>
      <c r="F54" s="1"/>
      <c r="G54" s="37"/>
      <c r="H54" s="37"/>
      <c r="I54" s="37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x14ac:dyDescent="0.2">
      <c r="A55" s="1"/>
      <c r="B55" s="1"/>
      <c r="C55" s="1"/>
      <c r="D55" s="1"/>
      <c r="E55" s="1"/>
      <c r="F55" s="1"/>
      <c r="G55" s="37"/>
      <c r="H55" s="37"/>
      <c r="I55" s="37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1"/>
      <c r="B56" s="1"/>
      <c r="C56" s="1"/>
      <c r="D56" s="1"/>
      <c r="E56" s="1"/>
      <c r="F56" s="1"/>
      <c r="G56" s="37"/>
      <c r="H56" s="37"/>
      <c r="I56" s="37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x14ac:dyDescent="0.2">
      <c r="A57" s="1"/>
      <c r="B57" s="1"/>
      <c r="C57" s="1"/>
      <c r="D57" s="1"/>
      <c r="E57" s="1"/>
      <c r="F57" s="1"/>
      <c r="G57" s="37"/>
      <c r="H57" s="37"/>
      <c r="I57" s="37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1"/>
      <c r="B58" s="1"/>
      <c r="C58" s="1"/>
      <c r="D58" s="1"/>
      <c r="E58" s="1"/>
      <c r="F58" s="1"/>
      <c r="G58" s="37"/>
      <c r="H58" s="37"/>
      <c r="I58" s="37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x14ac:dyDescent="0.2">
      <c r="A59" s="1"/>
      <c r="B59" s="1"/>
      <c r="C59" s="1"/>
      <c r="D59" s="1"/>
      <c r="E59" s="1"/>
      <c r="F59" s="1"/>
      <c r="G59" s="37"/>
      <c r="H59" s="37"/>
      <c r="I59" s="37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1"/>
      <c r="B60" s="1"/>
      <c r="C60" s="1"/>
      <c r="D60" s="1"/>
      <c r="E60" s="1"/>
      <c r="F60" s="1"/>
      <c r="G60" s="37"/>
      <c r="H60" s="37"/>
      <c r="I60" s="37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x14ac:dyDescent="0.2">
      <c r="A61" s="1"/>
      <c r="B61" s="1"/>
      <c r="C61" s="1"/>
      <c r="D61" s="1"/>
      <c r="E61" s="1"/>
      <c r="F61" s="1"/>
      <c r="G61" s="37"/>
      <c r="H61" s="37"/>
      <c r="I61" s="37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1"/>
      <c r="B62" s="1"/>
      <c r="C62" s="1"/>
      <c r="D62" s="1"/>
      <c r="E62" s="1"/>
      <c r="F62" s="1"/>
      <c r="G62" s="37"/>
      <c r="H62" s="37"/>
      <c r="I62" s="37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1"/>
      <c r="B63" s="1"/>
      <c r="C63" s="1"/>
      <c r="D63" s="1"/>
      <c r="E63" s="1"/>
      <c r="F63" s="1"/>
      <c r="G63" s="37"/>
      <c r="H63" s="37"/>
      <c r="I63" s="37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x14ac:dyDescent="0.2">
      <c r="A64" s="1"/>
      <c r="B64" s="1"/>
      <c r="C64" s="1"/>
      <c r="D64" s="1"/>
      <c r="E64" s="1"/>
      <c r="F64" s="1"/>
      <c r="G64" s="37"/>
      <c r="H64" s="37"/>
      <c r="I64" s="37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x14ac:dyDescent="0.2">
      <c r="A65" s="1"/>
      <c r="B65" s="1"/>
      <c r="C65" s="1"/>
      <c r="D65" s="1"/>
      <c r="E65" s="1"/>
      <c r="F65" s="1"/>
      <c r="G65" s="37"/>
      <c r="H65" s="37"/>
      <c r="I65" s="37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1"/>
      <c r="B66" s="1"/>
      <c r="C66" s="1"/>
      <c r="D66" s="1"/>
      <c r="E66" s="1"/>
      <c r="F66" s="1"/>
      <c r="G66" s="37"/>
      <c r="H66" s="37"/>
      <c r="I66" s="37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x14ac:dyDescent="0.2">
      <c r="A67" s="1"/>
      <c r="B67" s="1"/>
      <c r="C67" s="1"/>
      <c r="D67" s="1"/>
      <c r="E67" s="1"/>
      <c r="F67" s="1"/>
      <c r="G67" s="37"/>
      <c r="H67" s="37"/>
      <c r="I67" s="37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1"/>
      <c r="C68" s="1"/>
      <c r="D68" s="1"/>
      <c r="E68" s="1"/>
      <c r="F68" s="1"/>
      <c r="G68" s="37"/>
      <c r="H68" s="37"/>
      <c r="I68" s="37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1"/>
      <c r="C69" s="1"/>
      <c r="D69" s="1"/>
      <c r="E69" s="1"/>
      <c r="F69" s="1"/>
      <c r="G69" s="37"/>
      <c r="H69" s="37"/>
      <c r="I69" s="37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1"/>
      <c r="C70" s="1"/>
      <c r="D70" s="1"/>
      <c r="E70" s="1"/>
      <c r="F70" s="1"/>
      <c r="G70" s="37"/>
      <c r="H70" s="37"/>
      <c r="I70" s="37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1"/>
      <c r="C71" s="1"/>
      <c r="D71" s="1"/>
      <c r="E71" s="1"/>
      <c r="F71" s="1"/>
      <c r="G71" s="37"/>
      <c r="H71" s="37"/>
      <c r="I71" s="37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1"/>
      <c r="C72" s="1"/>
      <c r="D72" s="1"/>
      <c r="E72" s="1"/>
      <c r="F72" s="1"/>
      <c r="G72" s="37"/>
      <c r="H72" s="37"/>
      <c r="I72" s="37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"/>
      <c r="C73" s="1"/>
      <c r="D73" s="1"/>
      <c r="E73" s="1"/>
      <c r="F73" s="1"/>
      <c r="G73" s="37"/>
      <c r="H73" s="37"/>
      <c r="I73" s="37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"/>
      <c r="C74" s="1"/>
      <c r="D74" s="1"/>
      <c r="E74" s="1"/>
      <c r="F74" s="1"/>
      <c r="G74" s="37"/>
      <c r="H74" s="37"/>
      <c r="I74" s="37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"/>
      <c r="C75" s="1"/>
      <c r="D75" s="1"/>
      <c r="E75" s="1"/>
      <c r="F75" s="1"/>
      <c r="G75" s="37"/>
      <c r="H75" s="37"/>
      <c r="I75" s="37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"/>
      <c r="C76" s="1"/>
      <c r="D76" s="1"/>
      <c r="E76" s="1"/>
      <c r="F76" s="1"/>
      <c r="G76" s="37"/>
      <c r="H76" s="37"/>
      <c r="I76" s="37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1"/>
      <c r="C77" s="1"/>
      <c r="D77" s="1"/>
      <c r="E77" s="1"/>
      <c r="F77" s="1"/>
      <c r="G77" s="37"/>
      <c r="H77" s="37"/>
      <c r="I77" s="37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1"/>
      <c r="C78" s="1"/>
      <c r="D78" s="1"/>
      <c r="E78" s="1"/>
      <c r="F78" s="1"/>
      <c r="G78" s="37"/>
      <c r="H78" s="37"/>
      <c r="I78" s="37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"/>
      <c r="C79" s="1"/>
      <c r="D79" s="1"/>
      <c r="E79" s="1"/>
      <c r="F79" s="1"/>
      <c r="G79" s="37"/>
      <c r="H79" s="37"/>
      <c r="I79" s="37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"/>
      <c r="C80" s="1"/>
      <c r="D80" s="1"/>
      <c r="E80" s="1"/>
      <c r="F80" s="1"/>
      <c r="G80" s="37"/>
      <c r="H80" s="37"/>
      <c r="I80" s="37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"/>
      <c r="C81" s="1"/>
      <c r="D81" s="1"/>
      <c r="E81" s="1"/>
      <c r="F81" s="1"/>
      <c r="G81" s="37"/>
      <c r="H81" s="37"/>
      <c r="I81" s="37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"/>
      <c r="C82" s="1"/>
      <c r="D82" s="1"/>
      <c r="E82" s="1"/>
      <c r="F82" s="1"/>
      <c r="G82" s="37"/>
      <c r="H82" s="37"/>
      <c r="I82" s="37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"/>
      <c r="C83" s="1"/>
      <c r="D83" s="1"/>
      <c r="E83" s="1"/>
      <c r="F83" s="1"/>
      <c r="G83" s="37"/>
      <c r="H83" s="37"/>
      <c r="I83" s="37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"/>
      <c r="C84" s="1"/>
      <c r="D84" s="1"/>
      <c r="E84" s="1"/>
      <c r="F84" s="1"/>
      <c r="G84" s="37"/>
      <c r="H84" s="37"/>
      <c r="I84" s="37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"/>
      <c r="C85" s="1"/>
      <c r="D85" s="1"/>
      <c r="E85" s="1"/>
      <c r="F85" s="1"/>
      <c r="G85" s="37"/>
      <c r="H85" s="37"/>
      <c r="I85" s="37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"/>
      <c r="C86" s="1"/>
      <c r="D86" s="1"/>
      <c r="E86" s="1"/>
      <c r="F86" s="1"/>
      <c r="G86" s="37"/>
      <c r="H86" s="37"/>
      <c r="I86" s="37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"/>
      <c r="C87" s="1"/>
      <c r="D87" s="1"/>
      <c r="E87" s="1"/>
      <c r="F87" s="1"/>
      <c r="G87" s="37"/>
      <c r="H87" s="37"/>
      <c r="I87" s="37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"/>
      <c r="C88" s="1"/>
      <c r="D88" s="1"/>
      <c r="E88" s="1"/>
      <c r="F88" s="1"/>
      <c r="G88" s="37"/>
      <c r="H88" s="37"/>
      <c r="I88" s="37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"/>
      <c r="C89" s="1"/>
      <c r="D89" s="1"/>
      <c r="E89" s="1"/>
      <c r="F89" s="1"/>
      <c r="G89" s="37"/>
      <c r="H89" s="37"/>
      <c r="I89" s="37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"/>
      <c r="C90" s="1"/>
      <c r="D90" s="1"/>
      <c r="E90" s="1"/>
      <c r="F90" s="1"/>
      <c r="G90" s="37"/>
      <c r="H90" s="37"/>
      <c r="I90" s="37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"/>
      <c r="C91" s="1"/>
      <c r="D91" s="1"/>
      <c r="E91" s="1"/>
      <c r="F91" s="1"/>
      <c r="G91" s="37"/>
      <c r="H91" s="37"/>
      <c r="I91" s="37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"/>
      <c r="C92" s="1"/>
      <c r="D92" s="1"/>
      <c r="E92" s="1"/>
      <c r="F92" s="1"/>
      <c r="G92" s="37"/>
      <c r="H92" s="37"/>
      <c r="I92" s="37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"/>
      <c r="C93" s="1"/>
      <c r="D93" s="1"/>
      <c r="E93" s="1"/>
      <c r="F93" s="1"/>
      <c r="G93" s="37"/>
      <c r="H93" s="37"/>
      <c r="I93" s="37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"/>
      <c r="C94" s="1"/>
      <c r="D94" s="1"/>
      <c r="E94" s="1"/>
      <c r="F94" s="1"/>
      <c r="G94" s="37"/>
      <c r="H94" s="37"/>
      <c r="I94" s="37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1"/>
      <c r="C95" s="1"/>
      <c r="D95" s="1"/>
      <c r="E95" s="1"/>
      <c r="F95" s="1"/>
      <c r="G95" s="37"/>
      <c r="H95" s="37"/>
      <c r="I95" s="37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1"/>
      <c r="C96" s="1"/>
      <c r="D96" s="1"/>
      <c r="E96" s="1"/>
      <c r="F96" s="1"/>
      <c r="G96" s="37"/>
      <c r="H96" s="37"/>
      <c r="I96" s="37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1"/>
      <c r="D97" s="1"/>
      <c r="E97" s="1"/>
      <c r="F97" s="1"/>
      <c r="G97" s="37"/>
      <c r="H97" s="37"/>
      <c r="I97" s="37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1"/>
      <c r="D98" s="1"/>
      <c r="E98" s="1"/>
      <c r="F98" s="1"/>
      <c r="G98" s="37"/>
      <c r="H98" s="37"/>
      <c r="I98" s="37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1"/>
      <c r="D99" s="1"/>
      <c r="E99" s="1"/>
      <c r="F99" s="1"/>
      <c r="G99" s="37"/>
      <c r="H99" s="37"/>
      <c r="I99" s="37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1"/>
      <c r="D100" s="1"/>
      <c r="E100" s="1"/>
      <c r="F100" s="1"/>
      <c r="G100" s="37"/>
      <c r="H100" s="37"/>
      <c r="I100" s="37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1"/>
      <c r="D101" s="1"/>
      <c r="E101" s="1"/>
      <c r="F101" s="1"/>
      <c r="G101" s="37"/>
      <c r="H101" s="37"/>
      <c r="I101" s="37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1"/>
      <c r="D102" s="1"/>
      <c r="E102" s="1"/>
      <c r="F102" s="1"/>
      <c r="G102" s="37"/>
      <c r="H102" s="37"/>
      <c r="I102" s="37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1"/>
      <c r="D103" s="1"/>
      <c r="E103" s="1"/>
      <c r="F103" s="1"/>
      <c r="G103" s="37"/>
      <c r="H103" s="37"/>
      <c r="I103" s="37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1"/>
      <c r="D104" s="1"/>
      <c r="E104" s="1"/>
      <c r="F104" s="1"/>
      <c r="G104" s="37"/>
      <c r="H104" s="37"/>
      <c r="I104" s="37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1"/>
      <c r="D105" s="1"/>
      <c r="E105" s="1"/>
      <c r="F105" s="1"/>
      <c r="G105" s="2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1"/>
      <c r="D106" s="1"/>
      <c r="E106" s="1"/>
      <c r="F106" s="1"/>
      <c r="G106" s="2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1"/>
      <c r="D107" s="1"/>
      <c r="E107" s="1"/>
      <c r="F107" s="1"/>
      <c r="G107" s="2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1"/>
      <c r="D108" s="1"/>
      <c r="E108" s="1"/>
      <c r="F108" s="1"/>
      <c r="G108" s="2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1"/>
      <c r="D109" s="1"/>
      <c r="E109" s="1"/>
      <c r="F109" s="1"/>
      <c r="G109" s="2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1"/>
      <c r="D110" s="1"/>
      <c r="E110" s="1"/>
      <c r="F110" s="1"/>
      <c r="G110" s="2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1"/>
      <c r="D111" s="1"/>
      <c r="E111" s="1"/>
      <c r="F111" s="1"/>
      <c r="G111" s="2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1"/>
      <c r="D112" s="1"/>
      <c r="E112" s="1"/>
      <c r="F112" s="1"/>
      <c r="G112" s="2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1"/>
      <c r="D113" s="1"/>
      <c r="E113" s="1"/>
      <c r="F113" s="1"/>
      <c r="G113" s="2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1"/>
      <c r="D114" s="1"/>
      <c r="E114" s="1"/>
      <c r="F114" s="1"/>
      <c r="G114" s="2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1"/>
      <c r="D115" s="1"/>
      <c r="E115" s="1"/>
      <c r="F115" s="1"/>
      <c r="G115" s="2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1"/>
      <c r="D116" s="1"/>
      <c r="E116" s="1"/>
      <c r="F116" s="1"/>
      <c r="G116" s="2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1"/>
      <c r="D117" s="1"/>
      <c r="E117" s="1"/>
      <c r="F117" s="1"/>
      <c r="G117" s="2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1"/>
      <c r="D118" s="1"/>
      <c r="E118" s="1"/>
      <c r="F118" s="1"/>
      <c r="G118" s="2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1"/>
      <c r="D119" s="1"/>
      <c r="E119" s="1"/>
      <c r="F119" s="1"/>
      <c r="G119" s="2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1"/>
      <c r="D120" s="1"/>
      <c r="E120" s="1"/>
      <c r="F120" s="1"/>
      <c r="G120" s="2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1"/>
      <c r="D121" s="1"/>
      <c r="E121" s="1"/>
      <c r="F121" s="1"/>
      <c r="G121" s="2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1"/>
      <c r="D122" s="1"/>
      <c r="E122" s="1"/>
      <c r="F122" s="1"/>
      <c r="G122" s="2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1"/>
      <c r="D123" s="1"/>
      <c r="E123" s="1"/>
      <c r="F123" s="1"/>
      <c r="G123" s="2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1"/>
      <c r="D124" s="1"/>
      <c r="E124" s="1"/>
      <c r="F124" s="1"/>
      <c r="G124" s="2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1"/>
      <c r="D125" s="1"/>
      <c r="E125" s="1"/>
      <c r="F125" s="1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1"/>
      <c r="D126" s="1"/>
      <c r="E126" s="1"/>
      <c r="F126" s="1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1"/>
      <c r="D127" s="1"/>
      <c r="E127" s="1"/>
      <c r="F127" s="1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1"/>
      <c r="D128" s="1"/>
      <c r="E128" s="1"/>
      <c r="F128" s="1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1"/>
      <c r="D129" s="1"/>
      <c r="E129" s="1"/>
      <c r="F129" s="1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1"/>
      <c r="D130" s="1"/>
      <c r="E130" s="1"/>
      <c r="F130" s="1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1"/>
      <c r="D131" s="1"/>
      <c r="E131" s="1"/>
      <c r="F131" s="1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1"/>
      <c r="D132" s="1"/>
      <c r="E132" s="1"/>
      <c r="F132" s="1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1"/>
      <c r="D133" s="1"/>
      <c r="E133" s="1"/>
      <c r="F133" s="1"/>
      <c r="G133" s="2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1"/>
      <c r="D134" s="1"/>
      <c r="E134" s="1"/>
      <c r="F134" s="1"/>
      <c r="G134" s="2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1"/>
      <c r="D135" s="1"/>
      <c r="E135" s="1"/>
      <c r="F135" s="1"/>
      <c r="G135" s="2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1"/>
      <c r="D136" s="1"/>
      <c r="E136" s="1"/>
      <c r="F136" s="1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1"/>
      <c r="D138" s="1"/>
      <c r="E138" s="1"/>
      <c r="F138" s="1"/>
      <c r="G138" s="2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1"/>
      <c r="D139" s="1"/>
      <c r="E139" s="1"/>
      <c r="F139" s="1"/>
      <c r="G139" s="2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1"/>
      <c r="D140" s="1"/>
      <c r="E140" s="1"/>
      <c r="F140" s="1"/>
      <c r="G140" s="2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1"/>
      <c r="D141" s="1"/>
      <c r="E141" s="1"/>
      <c r="F141" s="1"/>
      <c r="G141" s="2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1"/>
      <c r="D142" s="1"/>
      <c r="E142" s="1"/>
      <c r="F142" s="1"/>
      <c r="G142" s="2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1"/>
      <c r="D143" s="1"/>
      <c r="E143" s="1"/>
      <c r="F143" s="1"/>
      <c r="G143" s="2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1"/>
      <c r="D144" s="1"/>
      <c r="E144" s="1"/>
      <c r="F144" s="1"/>
      <c r="G144" s="2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1"/>
      <c r="D145" s="1"/>
      <c r="E145" s="1"/>
      <c r="F145" s="1"/>
      <c r="G145" s="2"/>
      <c r="H145" s="2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1"/>
      <c r="D146" s="1"/>
      <c r="E146" s="1"/>
      <c r="F146" s="1"/>
      <c r="G146" s="2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1"/>
      <c r="D147" s="1"/>
      <c r="E147" s="1"/>
      <c r="F147" s="1"/>
      <c r="G147" s="2"/>
      <c r="H147" s="2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1"/>
      <c r="D148" s="1"/>
      <c r="E148" s="1"/>
      <c r="F148" s="1"/>
      <c r="G148" s="2"/>
      <c r="H148" s="2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1"/>
      <c r="D150" s="1"/>
      <c r="E150" s="1"/>
      <c r="F150" s="1"/>
      <c r="G150" s="2"/>
      <c r="H150" s="2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1"/>
      <c r="D152" s="1"/>
      <c r="E152" s="1"/>
      <c r="F152" s="1"/>
      <c r="G152" s="2"/>
      <c r="H152" s="2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1"/>
      <c r="D153" s="1"/>
      <c r="E153" s="1"/>
      <c r="F153" s="1"/>
      <c r="G153" s="2"/>
      <c r="H153" s="2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1"/>
      <c r="D154" s="1"/>
      <c r="E154" s="1"/>
      <c r="F154" s="1"/>
      <c r="G154" s="2"/>
      <c r="H154" s="2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1"/>
      <c r="D155" s="1"/>
      <c r="E155" s="1"/>
      <c r="F155" s="1"/>
      <c r="G155" s="2"/>
      <c r="H155" s="2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1"/>
      <c r="D156" s="1"/>
      <c r="E156" s="1"/>
      <c r="F156" s="1"/>
      <c r="G156" s="2"/>
      <c r="H156" s="2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1"/>
      <c r="D157" s="1"/>
      <c r="E157" s="1"/>
      <c r="F157" s="1"/>
      <c r="G157" s="2"/>
      <c r="H157" s="2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1"/>
      <c r="D158" s="1"/>
      <c r="E158" s="1"/>
      <c r="F158" s="1"/>
      <c r="G158" s="2"/>
      <c r="H158" s="2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1"/>
      <c r="D159" s="1"/>
      <c r="E159" s="1"/>
      <c r="F159" s="1"/>
      <c r="G159" s="2"/>
      <c r="H159" s="2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1"/>
      <c r="D160" s="1"/>
      <c r="E160" s="1"/>
      <c r="F160" s="1"/>
      <c r="G160" s="2"/>
      <c r="H160" s="2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1"/>
      <c r="D161" s="1"/>
      <c r="E161" s="1"/>
      <c r="F161" s="1"/>
      <c r="G161" s="2"/>
      <c r="H161" s="2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1"/>
      <c r="D162" s="1"/>
      <c r="E162" s="1"/>
      <c r="F162" s="1"/>
      <c r="G162" s="2"/>
      <c r="H162" s="2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1"/>
      <c r="D163" s="1"/>
      <c r="E163" s="1"/>
      <c r="F163" s="1"/>
      <c r="G163" s="2"/>
      <c r="H163" s="2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1"/>
      <c r="D164" s="1"/>
      <c r="E164" s="1"/>
      <c r="F164" s="1"/>
      <c r="G164" s="2"/>
      <c r="H164" s="2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1"/>
      <c r="D165" s="1"/>
      <c r="E165" s="1"/>
      <c r="F165" s="1"/>
      <c r="G165" s="2"/>
      <c r="H165" s="2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1"/>
      <c r="D166" s="1"/>
      <c r="E166" s="1"/>
      <c r="F166" s="1"/>
      <c r="G166" s="2"/>
      <c r="H166" s="2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1"/>
      <c r="D167" s="1"/>
      <c r="E167" s="1"/>
      <c r="F167" s="1"/>
      <c r="G167" s="2"/>
      <c r="H167" s="2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1"/>
      <c r="D168" s="1"/>
      <c r="E168" s="1"/>
      <c r="F168" s="1"/>
      <c r="G168" s="2"/>
      <c r="H168" s="2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1"/>
      <c r="D169" s="1"/>
      <c r="E169" s="1"/>
      <c r="F169" s="1"/>
      <c r="G169" s="2"/>
      <c r="H169" s="2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1"/>
      <c r="D171" s="1"/>
      <c r="E171" s="1"/>
      <c r="F171" s="1"/>
      <c r="G171" s="2"/>
      <c r="H171" s="2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1"/>
      <c r="D172" s="1"/>
      <c r="E172" s="1"/>
      <c r="F172" s="1"/>
      <c r="G172" s="2"/>
      <c r="H172" s="2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1"/>
      <c r="D173" s="1"/>
      <c r="E173" s="1"/>
      <c r="F173" s="1"/>
      <c r="G173" s="2"/>
      <c r="H173" s="2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1"/>
      <c r="D174" s="1"/>
      <c r="E174" s="1"/>
      <c r="F174" s="1"/>
      <c r="G174" s="2"/>
      <c r="H174" s="2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1"/>
      <c r="D176" s="1"/>
      <c r="E176" s="1"/>
      <c r="F176" s="1"/>
      <c r="G176" s="2"/>
      <c r="H176" s="2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</sheetData>
  <sortState ref="B7:M26">
    <sortCondition descending="1" ref="K7:K26"/>
  </sortState>
  <mergeCells count="9">
    <mergeCell ref="D5:D6"/>
    <mergeCell ref="E5:E6"/>
    <mergeCell ref="F5:F6"/>
    <mergeCell ref="A2:P2"/>
    <mergeCell ref="A3:P3"/>
    <mergeCell ref="A4:P4"/>
    <mergeCell ref="A5:A6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18"/>
  <sheetViews>
    <sheetView workbookViewId="0">
      <pane ySplit="6" topLeftCell="A7" activePane="bottomLeft" state="frozen"/>
      <selection pane="bottomLeft" activeCell="A3" sqref="A3:Q3"/>
    </sheetView>
  </sheetViews>
  <sheetFormatPr defaultColWidth="14.42578125" defaultRowHeight="15.75" customHeight="1" x14ac:dyDescent="0.2"/>
  <cols>
    <col min="1" max="1" width="7" customWidth="1"/>
    <col min="2" max="2" width="30.28515625" customWidth="1"/>
    <col min="3" max="3" width="12" customWidth="1"/>
    <col min="4" max="4" width="34.42578125" customWidth="1"/>
    <col min="5" max="5" width="7.42578125" customWidth="1"/>
    <col min="6" max="6" width="34.5703125" customWidth="1"/>
    <col min="7" max="10" width="7.140625" style="48" customWidth="1"/>
    <col min="11" max="11" width="15.42578125" customWidth="1"/>
    <col min="15" max="15" width="29.28515625" customWidth="1"/>
    <col min="16" max="16" width="40.7109375" customWidth="1"/>
  </cols>
  <sheetData>
    <row r="1" spans="1:21" s="3" customFormat="1" ht="15.75" customHeight="1" x14ac:dyDescent="0.2">
      <c r="A1" s="7"/>
      <c r="B1" s="7"/>
      <c r="C1" s="7"/>
      <c r="D1" s="7"/>
      <c r="E1" s="7"/>
      <c r="F1" s="7"/>
      <c r="G1" s="43"/>
      <c r="H1" s="43"/>
      <c r="I1" s="43"/>
      <c r="J1" s="43"/>
      <c r="K1" s="7"/>
      <c r="L1" s="7"/>
      <c r="M1" s="7"/>
      <c r="N1" s="7"/>
      <c r="O1" s="7"/>
      <c r="P1" s="7"/>
      <c r="Q1" s="7"/>
    </row>
    <row r="2" spans="1:21" s="3" customFormat="1" ht="15.75" customHeight="1" x14ac:dyDescent="0.25">
      <c r="A2" s="80" t="s">
        <v>152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1" s="3" customFormat="1" ht="15.75" customHeight="1" x14ac:dyDescent="0.25">
      <c r="A3" s="80" t="s">
        <v>150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21" s="3" customFormat="1" ht="15.75" customHeight="1" x14ac:dyDescent="0.25">
      <c r="A4" s="80" t="s">
        <v>101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21" ht="15.75" customHeight="1" x14ac:dyDescent="0.2">
      <c r="A5" s="81" t="s">
        <v>57</v>
      </c>
      <c r="B5" s="81" t="s">
        <v>0</v>
      </c>
      <c r="C5" s="78" t="s">
        <v>1</v>
      </c>
      <c r="D5" s="81" t="s">
        <v>2</v>
      </c>
      <c r="E5" s="81" t="s">
        <v>3</v>
      </c>
      <c r="F5" s="81" t="s">
        <v>4</v>
      </c>
      <c r="G5" s="44">
        <v>1</v>
      </c>
      <c r="H5" s="44">
        <v>2</v>
      </c>
      <c r="I5" s="44">
        <v>3</v>
      </c>
      <c r="J5" s="44">
        <v>4</v>
      </c>
      <c r="K5" s="41" t="s">
        <v>5</v>
      </c>
      <c r="L5" s="84" t="s">
        <v>6</v>
      </c>
      <c r="M5" s="84" t="s">
        <v>7</v>
      </c>
      <c r="N5" s="86" t="s">
        <v>8</v>
      </c>
      <c r="O5" s="56" t="s">
        <v>9</v>
      </c>
      <c r="P5" s="1"/>
      <c r="Q5" s="1"/>
      <c r="R5" s="1"/>
      <c r="S5" s="1"/>
      <c r="T5" s="1"/>
      <c r="U5" s="1"/>
    </row>
    <row r="6" spans="1:21" ht="12.75" x14ac:dyDescent="0.2">
      <c r="A6" s="83"/>
      <c r="B6" s="83"/>
      <c r="C6" s="79"/>
      <c r="D6" s="83"/>
      <c r="E6" s="83"/>
      <c r="F6" s="83"/>
      <c r="G6" s="45" t="s">
        <v>128</v>
      </c>
      <c r="H6" s="45" t="s">
        <v>128</v>
      </c>
      <c r="I6" s="45" t="s">
        <v>128</v>
      </c>
      <c r="J6" s="45" t="s">
        <v>128</v>
      </c>
      <c r="K6" s="40" t="s">
        <v>72</v>
      </c>
      <c r="L6" s="85"/>
      <c r="M6" s="85"/>
      <c r="N6" s="87"/>
      <c r="O6" s="42"/>
      <c r="P6" s="6" t="s">
        <v>110</v>
      </c>
      <c r="Q6" s="1"/>
      <c r="R6" s="1"/>
      <c r="S6" s="1"/>
      <c r="T6" s="1"/>
      <c r="U6" s="1"/>
    </row>
    <row r="7" spans="1:21" ht="12.75" x14ac:dyDescent="0.2">
      <c r="A7" s="34">
        <v>1</v>
      </c>
      <c r="B7" s="4" t="s">
        <v>61</v>
      </c>
      <c r="C7" s="34">
        <v>809</v>
      </c>
      <c r="D7" s="4" t="s">
        <v>60</v>
      </c>
      <c r="E7" s="5">
        <v>8</v>
      </c>
      <c r="F7" s="4" t="s">
        <v>62</v>
      </c>
      <c r="G7" s="34">
        <v>10</v>
      </c>
      <c r="H7" s="34">
        <v>7</v>
      </c>
      <c r="I7" s="34">
        <v>6</v>
      </c>
      <c r="J7" s="34">
        <v>0</v>
      </c>
      <c r="K7" s="5">
        <f t="shared" ref="K7:K17" si="0">G7+H7+I7+J7</f>
        <v>23</v>
      </c>
      <c r="L7" s="4"/>
      <c r="M7" s="5">
        <f t="shared" ref="M7:M17" si="1">K7+L7</f>
        <v>23</v>
      </c>
      <c r="N7" s="14">
        <v>1</v>
      </c>
      <c r="O7" s="4"/>
      <c r="P7" s="76" t="s">
        <v>102</v>
      </c>
      <c r="Q7" s="2"/>
      <c r="R7" s="2"/>
      <c r="S7" s="2"/>
      <c r="T7" s="2"/>
      <c r="U7" s="2"/>
    </row>
    <row r="8" spans="1:21" ht="12.75" x14ac:dyDescent="0.2">
      <c r="A8" s="34">
        <v>2</v>
      </c>
      <c r="B8" s="4" t="s">
        <v>69</v>
      </c>
      <c r="C8" s="34">
        <v>808</v>
      </c>
      <c r="D8" s="4" t="s">
        <v>53</v>
      </c>
      <c r="E8" s="5">
        <v>8</v>
      </c>
      <c r="F8" s="4" t="s">
        <v>63</v>
      </c>
      <c r="G8" s="34">
        <v>8</v>
      </c>
      <c r="H8" s="34">
        <v>5</v>
      </c>
      <c r="I8" s="34">
        <v>7</v>
      </c>
      <c r="J8" s="34">
        <v>0</v>
      </c>
      <c r="K8" s="5">
        <f t="shared" si="0"/>
        <v>20</v>
      </c>
      <c r="L8" s="4"/>
      <c r="M8" s="5">
        <f t="shared" si="1"/>
        <v>20</v>
      </c>
      <c r="N8" s="14">
        <v>2</v>
      </c>
      <c r="O8" s="4"/>
      <c r="P8" s="23"/>
      <c r="Q8" s="2"/>
      <c r="R8" s="2"/>
      <c r="S8" s="2"/>
      <c r="T8" s="2"/>
      <c r="U8" s="2"/>
    </row>
    <row r="9" spans="1:21" ht="12.75" x14ac:dyDescent="0.2">
      <c r="A9" s="34">
        <v>3</v>
      </c>
      <c r="B9" s="15" t="s">
        <v>59</v>
      </c>
      <c r="C9" s="34">
        <v>802</v>
      </c>
      <c r="D9" s="4" t="s">
        <v>10</v>
      </c>
      <c r="E9" s="5">
        <v>8</v>
      </c>
      <c r="F9" s="4" t="s">
        <v>58</v>
      </c>
      <c r="G9" s="34">
        <v>0</v>
      </c>
      <c r="H9" s="34">
        <v>8</v>
      </c>
      <c r="I9" s="34">
        <v>6</v>
      </c>
      <c r="J9" s="34">
        <v>0</v>
      </c>
      <c r="K9" s="5">
        <f t="shared" si="0"/>
        <v>14</v>
      </c>
      <c r="L9" s="4"/>
      <c r="M9" s="5">
        <f t="shared" si="1"/>
        <v>14</v>
      </c>
      <c r="N9" s="14">
        <v>3</v>
      </c>
      <c r="O9" s="4"/>
      <c r="P9" s="23"/>
      <c r="Q9" s="2"/>
      <c r="R9" s="2"/>
      <c r="S9" s="2"/>
      <c r="T9" s="2"/>
      <c r="U9" s="2"/>
    </row>
    <row r="10" spans="1:21" ht="12.75" x14ac:dyDescent="0.2">
      <c r="A10" s="34">
        <v>4</v>
      </c>
      <c r="B10" s="22" t="s">
        <v>68</v>
      </c>
      <c r="C10" s="34">
        <v>810</v>
      </c>
      <c r="D10" s="4" t="s">
        <v>60</v>
      </c>
      <c r="E10" s="5">
        <v>8</v>
      </c>
      <c r="F10" s="4" t="s">
        <v>19</v>
      </c>
      <c r="G10" s="34">
        <v>0</v>
      </c>
      <c r="H10" s="34">
        <v>2</v>
      </c>
      <c r="I10" s="34">
        <v>10</v>
      </c>
      <c r="J10" s="34">
        <v>0</v>
      </c>
      <c r="K10" s="5">
        <f t="shared" si="0"/>
        <v>12</v>
      </c>
      <c r="L10" s="4"/>
      <c r="M10" s="5">
        <f t="shared" si="1"/>
        <v>12</v>
      </c>
      <c r="N10" s="14">
        <v>4</v>
      </c>
      <c r="O10" s="4"/>
      <c r="P10" s="23"/>
      <c r="Q10" s="2"/>
      <c r="R10" s="2"/>
      <c r="S10" s="2"/>
      <c r="T10" s="2"/>
      <c r="U10" s="2"/>
    </row>
    <row r="11" spans="1:21" ht="12.75" x14ac:dyDescent="0.2">
      <c r="A11" s="34">
        <v>5</v>
      </c>
      <c r="B11" s="15" t="s">
        <v>66</v>
      </c>
      <c r="C11" s="34">
        <v>804</v>
      </c>
      <c r="D11" s="4" t="s">
        <v>42</v>
      </c>
      <c r="E11" s="5">
        <v>8</v>
      </c>
      <c r="F11" s="4" t="s">
        <v>43</v>
      </c>
      <c r="G11" s="34">
        <v>10</v>
      </c>
      <c r="H11" s="34">
        <v>0</v>
      </c>
      <c r="I11" s="34">
        <v>0</v>
      </c>
      <c r="J11" s="34">
        <v>0</v>
      </c>
      <c r="K11" s="5">
        <f t="shared" si="0"/>
        <v>10</v>
      </c>
      <c r="L11" s="4"/>
      <c r="M11" s="5">
        <f t="shared" si="1"/>
        <v>10</v>
      </c>
      <c r="N11" s="14">
        <v>5</v>
      </c>
      <c r="O11" s="4"/>
      <c r="P11" s="23"/>
      <c r="Q11" s="2"/>
      <c r="R11" s="2"/>
      <c r="S11" s="2"/>
      <c r="T11" s="2"/>
      <c r="U11" s="2"/>
    </row>
    <row r="12" spans="1:21" ht="12.75" x14ac:dyDescent="0.2">
      <c r="A12" s="34">
        <v>6</v>
      </c>
      <c r="B12" s="4" t="s">
        <v>71</v>
      </c>
      <c r="C12" s="34">
        <v>807</v>
      </c>
      <c r="D12" s="4" t="s">
        <v>134</v>
      </c>
      <c r="E12" s="5">
        <v>8</v>
      </c>
      <c r="F12" s="4" t="s">
        <v>17</v>
      </c>
      <c r="G12" s="34">
        <v>8</v>
      </c>
      <c r="H12" s="34">
        <v>0</v>
      </c>
      <c r="I12" s="34">
        <v>0</v>
      </c>
      <c r="J12" s="34">
        <v>0</v>
      </c>
      <c r="K12" s="5">
        <f t="shared" si="0"/>
        <v>8</v>
      </c>
      <c r="L12" s="4"/>
      <c r="M12" s="5">
        <f t="shared" si="1"/>
        <v>8</v>
      </c>
      <c r="N12" s="14">
        <v>6</v>
      </c>
      <c r="O12" s="4"/>
      <c r="P12" s="23"/>
      <c r="Q12" s="2"/>
      <c r="R12" s="2"/>
      <c r="S12" s="2"/>
      <c r="T12" s="2"/>
      <c r="U12" s="2"/>
    </row>
    <row r="13" spans="1:21" ht="12.75" x14ac:dyDescent="0.2">
      <c r="A13" s="34">
        <v>7</v>
      </c>
      <c r="B13" s="15" t="s">
        <v>148</v>
      </c>
      <c r="C13" s="34">
        <v>811</v>
      </c>
      <c r="D13" s="4" t="s">
        <v>20</v>
      </c>
      <c r="E13" s="5">
        <v>8</v>
      </c>
      <c r="F13" s="4" t="s">
        <v>21</v>
      </c>
      <c r="G13" s="73">
        <v>3</v>
      </c>
      <c r="H13" s="73">
        <v>2</v>
      </c>
      <c r="I13" s="73">
        <v>0</v>
      </c>
      <c r="J13" s="73">
        <v>0</v>
      </c>
      <c r="K13" s="74">
        <f t="shared" si="0"/>
        <v>5</v>
      </c>
      <c r="L13" s="74"/>
      <c r="M13" s="74">
        <f t="shared" si="1"/>
        <v>5</v>
      </c>
      <c r="N13" s="75">
        <v>7</v>
      </c>
      <c r="O13" s="4"/>
      <c r="P13" s="23"/>
      <c r="Q13" s="1"/>
      <c r="R13" s="1"/>
      <c r="S13" s="1"/>
      <c r="T13" s="1"/>
      <c r="U13" s="1"/>
    </row>
    <row r="14" spans="1:21" ht="12.75" x14ac:dyDescent="0.2">
      <c r="A14" s="34">
        <v>8</v>
      </c>
      <c r="B14" s="15" t="s">
        <v>65</v>
      </c>
      <c r="C14" s="34">
        <v>806</v>
      </c>
      <c r="D14" s="4" t="s">
        <v>40</v>
      </c>
      <c r="E14" s="5">
        <v>8</v>
      </c>
      <c r="F14" s="4" t="s">
        <v>41</v>
      </c>
      <c r="G14" s="34">
        <v>0</v>
      </c>
      <c r="H14" s="34">
        <v>4</v>
      </c>
      <c r="I14" s="34">
        <v>0</v>
      </c>
      <c r="J14" s="34">
        <v>0</v>
      </c>
      <c r="K14" s="5">
        <f t="shared" si="0"/>
        <v>4</v>
      </c>
      <c r="L14" s="4"/>
      <c r="M14" s="5">
        <f t="shared" si="1"/>
        <v>4</v>
      </c>
      <c r="N14" s="14">
        <v>8</v>
      </c>
      <c r="O14" s="4"/>
      <c r="P14" s="23"/>
      <c r="Q14" s="1"/>
      <c r="R14" s="1"/>
      <c r="S14" s="1"/>
      <c r="T14" s="1"/>
      <c r="U14" s="1"/>
    </row>
    <row r="15" spans="1:21" ht="12.75" x14ac:dyDescent="0.2">
      <c r="A15" s="34">
        <v>9</v>
      </c>
      <c r="B15" s="4" t="s">
        <v>70</v>
      </c>
      <c r="C15" s="34">
        <v>801</v>
      </c>
      <c r="D15" s="4" t="s">
        <v>53</v>
      </c>
      <c r="E15" s="5">
        <v>8</v>
      </c>
      <c r="F15" s="4" t="s">
        <v>63</v>
      </c>
      <c r="G15" s="34">
        <v>0</v>
      </c>
      <c r="H15" s="34">
        <v>0</v>
      </c>
      <c r="I15" s="34">
        <v>2</v>
      </c>
      <c r="J15" s="34">
        <v>0</v>
      </c>
      <c r="K15" s="5">
        <f t="shared" si="0"/>
        <v>2</v>
      </c>
      <c r="L15" s="4"/>
      <c r="M15" s="5">
        <f t="shared" si="1"/>
        <v>2</v>
      </c>
      <c r="N15" s="14">
        <v>9</v>
      </c>
      <c r="O15" s="4"/>
      <c r="P15" s="23"/>
      <c r="Q15" s="1"/>
      <c r="R15" s="1"/>
      <c r="S15" s="1"/>
      <c r="T15" s="1"/>
      <c r="U15" s="1"/>
    </row>
    <row r="16" spans="1:21" ht="12.75" x14ac:dyDescent="0.2">
      <c r="A16" s="34">
        <v>10</v>
      </c>
      <c r="B16" s="15" t="s">
        <v>64</v>
      </c>
      <c r="C16" s="34">
        <v>805</v>
      </c>
      <c r="D16" s="4" t="s">
        <v>40</v>
      </c>
      <c r="E16" s="5">
        <v>8</v>
      </c>
      <c r="F16" s="4" t="s">
        <v>41</v>
      </c>
      <c r="G16" s="34">
        <v>0</v>
      </c>
      <c r="H16" s="34">
        <v>0</v>
      </c>
      <c r="I16" s="34">
        <v>0</v>
      </c>
      <c r="J16" s="34">
        <v>0</v>
      </c>
      <c r="K16" s="5">
        <f t="shared" si="0"/>
        <v>0</v>
      </c>
      <c r="L16" s="4"/>
      <c r="M16" s="5">
        <f t="shared" si="1"/>
        <v>0</v>
      </c>
      <c r="N16" s="14">
        <v>10</v>
      </c>
      <c r="O16" s="4"/>
      <c r="P16" s="23"/>
      <c r="Q16" s="1"/>
      <c r="R16" s="1"/>
      <c r="S16" s="1"/>
      <c r="T16" s="1"/>
      <c r="U16" s="1"/>
    </row>
    <row r="17" spans="1:21" ht="12.75" x14ac:dyDescent="0.2">
      <c r="A17" s="68">
        <v>11</v>
      </c>
      <c r="B17" s="15" t="s">
        <v>67</v>
      </c>
      <c r="C17" s="34">
        <v>803</v>
      </c>
      <c r="D17" s="4" t="s">
        <v>47</v>
      </c>
      <c r="E17" s="5">
        <v>8</v>
      </c>
      <c r="F17" s="4" t="s">
        <v>27</v>
      </c>
      <c r="G17" s="34">
        <v>0</v>
      </c>
      <c r="H17" s="34">
        <v>0</v>
      </c>
      <c r="I17" s="34">
        <v>0</v>
      </c>
      <c r="J17" s="34">
        <v>0</v>
      </c>
      <c r="K17" s="5">
        <f t="shared" si="0"/>
        <v>0</v>
      </c>
      <c r="L17" s="4"/>
      <c r="M17" s="5">
        <f t="shared" si="1"/>
        <v>0</v>
      </c>
      <c r="N17" s="5">
        <v>10</v>
      </c>
      <c r="O17" s="4"/>
      <c r="P17" s="1"/>
      <c r="Q17" s="1"/>
      <c r="R17" s="1"/>
      <c r="S17" s="1"/>
      <c r="T17" s="1"/>
      <c r="U17" s="1"/>
    </row>
    <row r="18" spans="1:21" s="3" customFormat="1" ht="12.75" x14ac:dyDescent="0.2">
      <c r="A18" s="2"/>
      <c r="B18" s="13"/>
      <c r="C18" s="13"/>
      <c r="D18" s="13"/>
      <c r="E18" s="13"/>
      <c r="F18" s="13"/>
      <c r="G18" s="46"/>
      <c r="H18" s="46"/>
      <c r="I18" s="46"/>
      <c r="J18" s="46"/>
      <c r="K18" s="13"/>
      <c r="L18" s="13"/>
      <c r="M18" s="13"/>
      <c r="N18" s="13"/>
      <c r="O18" s="13"/>
      <c r="P18" s="2"/>
      <c r="Q18" s="2"/>
      <c r="R18" s="2"/>
      <c r="S18" s="2"/>
      <c r="T18" s="2"/>
      <c r="U18" s="2"/>
    </row>
    <row r="19" spans="1:21" ht="15" x14ac:dyDescent="0.25">
      <c r="A19" s="1"/>
      <c r="B19" s="31" t="s">
        <v>127</v>
      </c>
      <c r="C19" s="13"/>
      <c r="D19" s="13"/>
      <c r="E19" s="13"/>
      <c r="F19" s="13"/>
      <c r="G19" s="46"/>
      <c r="H19" s="46"/>
      <c r="I19" s="46"/>
      <c r="J19" s="46"/>
      <c r="K19" s="13"/>
      <c r="L19" s="13"/>
      <c r="M19" s="13"/>
      <c r="N19" s="13"/>
      <c r="O19" s="13"/>
      <c r="P19" s="1"/>
      <c r="Q19" s="1"/>
      <c r="R19" s="1"/>
      <c r="S19" s="1"/>
      <c r="T19" s="1"/>
      <c r="U19" s="1"/>
    </row>
    <row r="20" spans="1:21" ht="15" x14ac:dyDescent="0.25">
      <c r="A20" s="1"/>
      <c r="B20" s="32" t="s">
        <v>114</v>
      </c>
      <c r="C20" s="13"/>
      <c r="D20" s="13"/>
      <c r="E20" s="13"/>
      <c r="F20" s="13"/>
      <c r="G20" s="46"/>
      <c r="H20" s="46"/>
      <c r="I20" s="46"/>
      <c r="J20" s="46"/>
      <c r="K20" s="13"/>
      <c r="L20" s="13"/>
      <c r="M20" s="13"/>
      <c r="N20" s="13"/>
      <c r="O20" s="13"/>
      <c r="P20" s="1"/>
      <c r="Q20" s="1"/>
      <c r="R20" s="1"/>
      <c r="S20" s="1"/>
      <c r="T20" s="1"/>
      <c r="U20" s="1"/>
    </row>
    <row r="21" spans="1:21" ht="15" x14ac:dyDescent="0.25">
      <c r="A21" s="1"/>
      <c r="B21" s="32" t="s">
        <v>115</v>
      </c>
      <c r="C21" s="13"/>
      <c r="D21" s="13"/>
      <c r="E21" s="13"/>
      <c r="F21" s="13"/>
      <c r="G21" s="46"/>
      <c r="H21" s="46"/>
      <c r="I21" s="46"/>
      <c r="J21" s="46"/>
      <c r="K21" s="13"/>
      <c r="L21" s="13"/>
      <c r="M21" s="13"/>
      <c r="N21" s="13"/>
      <c r="O21" s="13"/>
      <c r="P21" s="1"/>
      <c r="Q21" s="1"/>
      <c r="R21" s="1"/>
      <c r="S21" s="1"/>
      <c r="T21" s="1"/>
      <c r="U21" s="1"/>
    </row>
    <row r="22" spans="1:21" ht="15" x14ac:dyDescent="0.25">
      <c r="A22" s="1"/>
      <c r="B22" s="32" t="s">
        <v>116</v>
      </c>
      <c r="C22" s="13"/>
      <c r="D22" s="13"/>
      <c r="E22" s="13"/>
      <c r="F22" s="13"/>
      <c r="G22" s="46"/>
      <c r="H22" s="46"/>
      <c r="I22" s="46"/>
      <c r="J22" s="46"/>
      <c r="K22" s="13"/>
      <c r="L22" s="13"/>
      <c r="M22" s="13"/>
      <c r="N22" s="13"/>
      <c r="O22" s="13"/>
      <c r="P22" s="1"/>
      <c r="Q22" s="1"/>
      <c r="R22" s="1"/>
      <c r="S22" s="1"/>
      <c r="T22" s="1"/>
      <c r="U22" s="1"/>
    </row>
    <row r="23" spans="1:21" ht="15" x14ac:dyDescent="0.25">
      <c r="A23" s="1"/>
      <c r="B23" s="32" t="s">
        <v>117</v>
      </c>
      <c r="C23" s="13"/>
      <c r="D23" s="13"/>
      <c r="E23" s="13"/>
      <c r="F23" s="13"/>
      <c r="G23" s="46"/>
      <c r="H23" s="46"/>
      <c r="I23" s="46"/>
      <c r="J23" s="46"/>
      <c r="K23" s="13"/>
      <c r="L23" s="13"/>
      <c r="M23" s="13"/>
      <c r="N23" s="13"/>
      <c r="O23" s="13"/>
      <c r="P23" s="1"/>
      <c r="Q23" s="1"/>
      <c r="R23" s="1"/>
      <c r="S23" s="1"/>
      <c r="T23" s="1"/>
      <c r="U23" s="1"/>
    </row>
    <row r="24" spans="1:21" ht="15" x14ac:dyDescent="0.25">
      <c r="A24" s="1"/>
      <c r="B24" s="32" t="s">
        <v>118</v>
      </c>
      <c r="C24" s="13"/>
      <c r="D24" s="13"/>
      <c r="E24" s="13"/>
      <c r="F24" s="13"/>
      <c r="G24" s="46"/>
      <c r="H24" s="46"/>
      <c r="I24" s="46"/>
      <c r="J24" s="46"/>
      <c r="K24" s="13"/>
      <c r="L24" s="13"/>
      <c r="M24" s="13"/>
      <c r="N24" s="13"/>
      <c r="O24" s="13"/>
      <c r="P24" s="1"/>
      <c r="Q24" s="1"/>
      <c r="R24" s="1"/>
      <c r="S24" s="1"/>
      <c r="T24" s="1"/>
      <c r="U24" s="1"/>
    </row>
    <row r="25" spans="1:21" ht="15" x14ac:dyDescent="0.25">
      <c r="A25" s="1"/>
      <c r="B25" s="32" t="s">
        <v>119</v>
      </c>
      <c r="C25" s="13"/>
      <c r="D25" s="13"/>
      <c r="E25" s="13"/>
      <c r="F25" s="13"/>
      <c r="G25" s="46"/>
      <c r="H25" s="46"/>
      <c r="I25" s="46"/>
      <c r="J25" s="46"/>
      <c r="K25" s="13"/>
      <c r="L25" s="13"/>
      <c r="M25" s="13"/>
      <c r="N25" s="13"/>
      <c r="O25" s="13"/>
      <c r="P25" s="1"/>
      <c r="Q25" s="1"/>
      <c r="R25" s="1"/>
      <c r="S25" s="1"/>
      <c r="T25" s="1"/>
      <c r="U25" s="1"/>
    </row>
    <row r="26" spans="1:21" ht="15" x14ac:dyDescent="0.25">
      <c r="A26" s="1"/>
      <c r="B26" s="32" t="s">
        <v>120</v>
      </c>
      <c r="C26" s="13"/>
      <c r="D26" s="13"/>
      <c r="E26" s="13"/>
      <c r="F26" s="13"/>
      <c r="G26" s="46"/>
      <c r="H26" s="46"/>
      <c r="I26" s="46"/>
      <c r="J26" s="46"/>
      <c r="K26" s="13"/>
      <c r="L26" s="13"/>
      <c r="M26" s="13"/>
      <c r="N26" s="13"/>
      <c r="O26" s="13"/>
      <c r="P26" s="1"/>
      <c r="Q26" s="1"/>
      <c r="R26" s="1"/>
      <c r="S26" s="1"/>
      <c r="T26" s="1"/>
      <c r="U26" s="1"/>
    </row>
    <row r="27" spans="1:21" ht="15" x14ac:dyDescent="0.25">
      <c r="A27" s="1"/>
      <c r="B27" s="32" t="s">
        <v>121</v>
      </c>
      <c r="C27" s="13"/>
      <c r="D27" s="13"/>
      <c r="E27" s="13"/>
      <c r="F27" s="13"/>
      <c r="G27" s="46"/>
      <c r="H27" s="46"/>
      <c r="I27" s="46"/>
      <c r="J27" s="46"/>
      <c r="K27" s="13"/>
      <c r="L27" s="13"/>
      <c r="M27" s="13"/>
      <c r="N27" s="13"/>
      <c r="O27" s="13"/>
      <c r="P27" s="1"/>
      <c r="Q27" s="1"/>
      <c r="R27" s="1"/>
      <c r="S27" s="1"/>
      <c r="T27" s="1"/>
      <c r="U27" s="1"/>
    </row>
    <row r="28" spans="1:21" ht="15" x14ac:dyDescent="0.25">
      <c r="A28" s="1"/>
      <c r="B28" s="32" t="s">
        <v>122</v>
      </c>
      <c r="C28" s="13"/>
      <c r="D28" s="13"/>
      <c r="E28" s="13"/>
      <c r="F28" s="13"/>
      <c r="G28" s="46"/>
      <c r="H28" s="46"/>
      <c r="I28" s="46"/>
      <c r="J28" s="46"/>
      <c r="K28" s="13"/>
      <c r="L28" s="13"/>
      <c r="M28" s="13"/>
      <c r="N28" s="13"/>
      <c r="O28" s="13"/>
      <c r="P28" s="1"/>
      <c r="Q28" s="1"/>
      <c r="R28" s="1"/>
      <c r="S28" s="1"/>
      <c r="T28" s="1"/>
      <c r="U28" s="1"/>
    </row>
    <row r="29" spans="1:21" ht="15" x14ac:dyDescent="0.25">
      <c r="A29" s="1"/>
      <c r="B29" s="32" t="s">
        <v>123</v>
      </c>
      <c r="C29" s="13"/>
      <c r="D29" s="13"/>
      <c r="E29" s="13"/>
      <c r="F29" s="13"/>
      <c r="G29" s="46"/>
      <c r="H29" s="46"/>
      <c r="I29" s="46"/>
      <c r="J29" s="46"/>
      <c r="K29" s="13"/>
      <c r="L29" s="13"/>
      <c r="M29" s="13"/>
      <c r="N29" s="13"/>
      <c r="O29" s="13"/>
      <c r="P29" s="1"/>
      <c r="Q29" s="1"/>
      <c r="R29" s="1"/>
      <c r="S29" s="1"/>
      <c r="T29" s="1"/>
      <c r="U29" s="1"/>
    </row>
    <row r="30" spans="1:21" ht="15" x14ac:dyDescent="0.25">
      <c r="A30" s="1"/>
      <c r="B30" s="32" t="s">
        <v>124</v>
      </c>
      <c r="C30" s="13"/>
      <c r="D30" s="13"/>
      <c r="E30" s="13"/>
      <c r="F30" s="13"/>
      <c r="G30" s="46"/>
      <c r="H30" s="46"/>
      <c r="I30" s="46"/>
      <c r="J30" s="46"/>
      <c r="K30" s="13"/>
      <c r="L30" s="13"/>
      <c r="M30" s="13"/>
      <c r="N30" s="13"/>
      <c r="O30" s="13"/>
      <c r="P30" s="1"/>
      <c r="Q30" s="1"/>
      <c r="R30" s="1"/>
      <c r="S30" s="1"/>
      <c r="T30" s="1"/>
      <c r="U30" s="1"/>
    </row>
    <row r="31" spans="1:21" ht="15" x14ac:dyDescent="0.25">
      <c r="A31" s="1"/>
      <c r="B31" s="32" t="s">
        <v>125</v>
      </c>
      <c r="C31" s="13"/>
      <c r="D31" s="13"/>
      <c r="E31" s="13"/>
      <c r="F31" s="13"/>
      <c r="G31" s="46"/>
      <c r="H31" s="46"/>
      <c r="I31" s="46"/>
      <c r="J31" s="46"/>
      <c r="K31" s="13"/>
      <c r="L31" s="13"/>
      <c r="M31" s="13"/>
      <c r="N31" s="13"/>
      <c r="O31" s="13"/>
      <c r="P31" s="1"/>
      <c r="Q31" s="1"/>
      <c r="R31" s="1"/>
      <c r="S31" s="1"/>
      <c r="T31" s="1"/>
      <c r="U31" s="1"/>
    </row>
    <row r="32" spans="1:21" ht="15" x14ac:dyDescent="0.25">
      <c r="A32" s="1"/>
      <c r="B32" s="32" t="s">
        <v>126</v>
      </c>
      <c r="C32" s="13"/>
      <c r="D32" s="13"/>
      <c r="E32" s="13"/>
      <c r="F32" s="13"/>
      <c r="G32" s="46"/>
      <c r="H32" s="46"/>
      <c r="I32" s="46"/>
      <c r="J32" s="46"/>
      <c r="K32" s="13"/>
      <c r="L32" s="13"/>
      <c r="M32" s="13"/>
      <c r="N32" s="13"/>
      <c r="O32" s="13"/>
      <c r="P32" s="1"/>
      <c r="Q32" s="1"/>
      <c r="R32" s="1"/>
      <c r="S32" s="1"/>
      <c r="T32" s="1"/>
      <c r="U32" s="1"/>
    </row>
    <row r="33" spans="1:21" ht="12.75" x14ac:dyDescent="0.2">
      <c r="A33" s="1"/>
      <c r="B33" s="13"/>
      <c r="C33" s="13"/>
      <c r="D33" s="13"/>
      <c r="E33" s="13"/>
      <c r="F33" s="13"/>
      <c r="G33" s="46"/>
      <c r="H33" s="46"/>
      <c r="I33" s="46"/>
      <c r="J33" s="46"/>
      <c r="K33" s="13"/>
      <c r="L33" s="13"/>
      <c r="M33" s="13"/>
      <c r="N33" s="13"/>
      <c r="O33" s="13"/>
      <c r="P33" s="1"/>
      <c r="Q33" s="1"/>
      <c r="R33" s="1"/>
      <c r="S33" s="1"/>
      <c r="T33" s="1"/>
      <c r="U33" s="1"/>
    </row>
    <row r="34" spans="1:21" ht="12.75" x14ac:dyDescent="0.2">
      <c r="A34" s="1"/>
      <c r="B34" s="13"/>
      <c r="C34" s="13"/>
      <c r="D34" s="13"/>
      <c r="E34" s="13"/>
      <c r="F34" s="13"/>
      <c r="G34" s="46"/>
      <c r="H34" s="46"/>
      <c r="I34" s="46"/>
      <c r="J34" s="46"/>
      <c r="K34" s="13"/>
      <c r="L34" s="13"/>
      <c r="M34" s="13"/>
      <c r="N34" s="13"/>
      <c r="O34" s="13"/>
      <c r="P34" s="1"/>
      <c r="Q34" s="1"/>
      <c r="R34" s="1"/>
      <c r="S34" s="1"/>
      <c r="T34" s="1"/>
      <c r="U34" s="1"/>
    </row>
    <row r="35" spans="1:21" ht="12.75" x14ac:dyDescent="0.2">
      <c r="A35" s="1"/>
      <c r="B35" s="13"/>
      <c r="C35" s="13"/>
      <c r="D35" s="13"/>
      <c r="E35" s="13"/>
      <c r="F35" s="13"/>
      <c r="G35" s="46"/>
      <c r="H35" s="46"/>
      <c r="I35" s="46"/>
      <c r="J35" s="46"/>
      <c r="K35" s="13"/>
      <c r="L35" s="13"/>
      <c r="M35" s="13"/>
      <c r="N35" s="13"/>
      <c r="O35" s="13"/>
      <c r="P35" s="1"/>
      <c r="Q35" s="1"/>
      <c r="R35" s="1"/>
      <c r="S35" s="1"/>
      <c r="T35" s="1"/>
      <c r="U35" s="1"/>
    </row>
    <row r="36" spans="1:21" ht="12.75" x14ac:dyDescent="0.2">
      <c r="A36" s="1"/>
      <c r="B36" s="13"/>
      <c r="C36" s="13"/>
      <c r="D36" s="13"/>
      <c r="E36" s="13"/>
      <c r="F36" s="13"/>
      <c r="G36" s="46"/>
      <c r="H36" s="46"/>
      <c r="I36" s="46"/>
      <c r="J36" s="46"/>
      <c r="K36" s="13"/>
      <c r="L36" s="13"/>
      <c r="M36" s="13"/>
      <c r="N36" s="13"/>
      <c r="O36" s="13"/>
      <c r="P36" s="1"/>
      <c r="Q36" s="1"/>
      <c r="R36" s="1"/>
      <c r="S36" s="1"/>
      <c r="T36" s="1"/>
      <c r="U36" s="1"/>
    </row>
    <row r="37" spans="1:21" ht="12.75" x14ac:dyDescent="0.2">
      <c r="A37" s="1"/>
      <c r="B37" s="13"/>
      <c r="C37" s="13"/>
      <c r="D37" s="13"/>
      <c r="E37" s="13"/>
      <c r="F37" s="13"/>
      <c r="G37" s="46"/>
      <c r="H37" s="46"/>
      <c r="I37" s="46"/>
      <c r="J37" s="46"/>
      <c r="K37" s="13"/>
      <c r="L37" s="13"/>
      <c r="M37" s="13"/>
      <c r="N37" s="13"/>
      <c r="O37" s="13"/>
      <c r="P37" s="1"/>
      <c r="Q37" s="1"/>
      <c r="R37" s="1"/>
      <c r="S37" s="1"/>
      <c r="T37" s="1"/>
      <c r="U37" s="1"/>
    </row>
    <row r="38" spans="1:21" ht="12.75" x14ac:dyDescent="0.2">
      <c r="A38" s="1"/>
      <c r="B38" s="13"/>
      <c r="C38" s="13"/>
      <c r="D38" s="13"/>
      <c r="E38" s="13"/>
      <c r="F38" s="13"/>
      <c r="G38" s="46"/>
      <c r="H38" s="46"/>
      <c r="I38" s="46"/>
      <c r="J38" s="46"/>
      <c r="K38" s="13"/>
      <c r="L38" s="13"/>
      <c r="M38" s="13"/>
      <c r="N38" s="13"/>
      <c r="O38" s="13"/>
      <c r="P38" s="1"/>
      <c r="Q38" s="1"/>
      <c r="R38" s="1"/>
      <c r="S38" s="1"/>
      <c r="T38" s="1"/>
      <c r="U38" s="1"/>
    </row>
    <row r="39" spans="1:21" ht="12.75" x14ac:dyDescent="0.2">
      <c r="A39" s="1"/>
      <c r="B39" s="13"/>
      <c r="C39" s="13"/>
      <c r="D39" s="13"/>
      <c r="E39" s="13"/>
      <c r="F39" s="13"/>
      <c r="G39" s="46"/>
      <c r="H39" s="46"/>
      <c r="I39" s="46"/>
      <c r="J39" s="46"/>
      <c r="K39" s="13"/>
      <c r="L39" s="13"/>
      <c r="M39" s="13"/>
      <c r="N39" s="13"/>
      <c r="O39" s="13"/>
      <c r="P39" s="1"/>
      <c r="Q39" s="1"/>
      <c r="R39" s="1"/>
      <c r="S39" s="1"/>
      <c r="T39" s="1"/>
      <c r="U39" s="1"/>
    </row>
    <row r="40" spans="1:21" ht="12.75" x14ac:dyDescent="0.2">
      <c r="A40" s="1"/>
      <c r="B40" s="13"/>
      <c r="C40" s="13"/>
      <c r="D40" s="13"/>
      <c r="E40" s="13"/>
      <c r="F40" s="13"/>
      <c r="G40" s="46"/>
      <c r="H40" s="46"/>
      <c r="I40" s="46"/>
      <c r="J40" s="46"/>
      <c r="K40" s="13"/>
      <c r="L40" s="13"/>
      <c r="M40" s="13"/>
      <c r="N40" s="13"/>
      <c r="O40" s="13"/>
      <c r="P40" s="1"/>
      <c r="Q40" s="1"/>
      <c r="R40" s="1"/>
      <c r="S40" s="1"/>
      <c r="T40" s="1"/>
      <c r="U40" s="1"/>
    </row>
    <row r="41" spans="1:21" ht="12.75" x14ac:dyDescent="0.2">
      <c r="A41" s="1"/>
      <c r="B41" s="13"/>
      <c r="C41" s="13"/>
      <c r="D41" s="13"/>
      <c r="E41" s="13"/>
      <c r="F41" s="13"/>
      <c r="G41" s="46"/>
      <c r="H41" s="46"/>
      <c r="I41" s="46"/>
      <c r="J41" s="46"/>
      <c r="K41" s="13"/>
      <c r="L41" s="13"/>
      <c r="M41" s="13"/>
      <c r="N41" s="13"/>
      <c r="O41" s="13"/>
      <c r="P41" s="1"/>
      <c r="Q41" s="1"/>
      <c r="R41" s="1"/>
      <c r="S41" s="1"/>
      <c r="T41" s="1"/>
      <c r="U41" s="1"/>
    </row>
    <row r="42" spans="1:21" ht="12.75" x14ac:dyDescent="0.2">
      <c r="A42" s="1"/>
      <c r="B42" s="13"/>
      <c r="C42" s="13"/>
      <c r="D42" s="13"/>
      <c r="E42" s="13"/>
      <c r="F42" s="13"/>
      <c r="G42" s="46"/>
      <c r="H42" s="46"/>
      <c r="I42" s="46"/>
      <c r="J42" s="46"/>
      <c r="K42" s="13"/>
      <c r="L42" s="13"/>
      <c r="M42" s="13"/>
      <c r="N42" s="13"/>
      <c r="O42" s="13"/>
      <c r="P42" s="1"/>
      <c r="Q42" s="1"/>
      <c r="R42" s="1"/>
      <c r="S42" s="1"/>
      <c r="T42" s="1"/>
      <c r="U42" s="1"/>
    </row>
    <row r="43" spans="1:21" ht="12.75" x14ac:dyDescent="0.2">
      <c r="A43" s="1"/>
      <c r="B43" s="13"/>
      <c r="C43" s="13"/>
      <c r="D43" s="13"/>
      <c r="E43" s="13"/>
      <c r="F43" s="13"/>
      <c r="G43" s="46"/>
      <c r="H43" s="46"/>
      <c r="I43" s="46"/>
      <c r="J43" s="46"/>
      <c r="K43" s="13"/>
      <c r="L43" s="13"/>
      <c r="M43" s="13"/>
      <c r="N43" s="13"/>
      <c r="O43" s="13"/>
      <c r="P43" s="1"/>
      <c r="Q43" s="1"/>
      <c r="R43" s="1"/>
      <c r="S43" s="1"/>
      <c r="T43" s="1"/>
      <c r="U43" s="1"/>
    </row>
    <row r="44" spans="1:21" ht="12.75" x14ac:dyDescent="0.2">
      <c r="A44" s="1"/>
      <c r="B44" s="13"/>
      <c r="C44" s="13"/>
      <c r="D44" s="13"/>
      <c r="E44" s="13"/>
      <c r="F44" s="13"/>
      <c r="G44" s="46"/>
      <c r="H44" s="46"/>
      <c r="I44" s="46"/>
      <c r="J44" s="46"/>
      <c r="K44" s="13"/>
      <c r="L44" s="13"/>
      <c r="M44" s="13"/>
      <c r="N44" s="13"/>
      <c r="O44" s="13"/>
      <c r="P44" s="1"/>
      <c r="Q44" s="1"/>
      <c r="R44" s="1"/>
      <c r="S44" s="1"/>
      <c r="T44" s="1"/>
      <c r="U44" s="1"/>
    </row>
    <row r="45" spans="1:21" ht="12.75" x14ac:dyDescent="0.2">
      <c r="A45" s="1"/>
      <c r="B45" s="13"/>
      <c r="C45" s="13"/>
      <c r="D45" s="13"/>
      <c r="E45" s="13"/>
      <c r="F45" s="13"/>
      <c r="G45" s="46"/>
      <c r="H45" s="46"/>
      <c r="I45" s="46"/>
      <c r="J45" s="46"/>
      <c r="K45" s="13"/>
      <c r="L45" s="13"/>
      <c r="M45" s="13"/>
      <c r="N45" s="13"/>
      <c r="O45" s="13"/>
      <c r="P45" s="1"/>
      <c r="Q45" s="1"/>
      <c r="R45" s="1"/>
      <c r="S45" s="1"/>
      <c r="T45" s="1"/>
      <c r="U45" s="1"/>
    </row>
    <row r="46" spans="1:21" ht="12.75" x14ac:dyDescent="0.2">
      <c r="A46" s="1"/>
      <c r="B46" s="13"/>
      <c r="C46" s="13"/>
      <c r="D46" s="13"/>
      <c r="E46" s="13"/>
      <c r="F46" s="13"/>
      <c r="G46" s="46"/>
      <c r="H46" s="46"/>
      <c r="I46" s="46"/>
      <c r="J46" s="46"/>
      <c r="K46" s="13"/>
      <c r="L46" s="13"/>
      <c r="M46" s="13"/>
      <c r="N46" s="13"/>
      <c r="O46" s="13"/>
      <c r="P46" s="1"/>
      <c r="Q46" s="1"/>
      <c r="R46" s="1"/>
      <c r="S46" s="1"/>
      <c r="T46" s="1"/>
      <c r="U46" s="1"/>
    </row>
    <row r="47" spans="1:21" ht="12.75" x14ac:dyDescent="0.2">
      <c r="A47" s="1"/>
      <c r="B47" s="13"/>
      <c r="C47" s="13"/>
      <c r="D47" s="13"/>
      <c r="E47" s="13"/>
      <c r="F47" s="13"/>
      <c r="G47" s="46"/>
      <c r="H47" s="46"/>
      <c r="I47" s="46"/>
      <c r="J47" s="46"/>
      <c r="K47" s="13"/>
      <c r="L47" s="13"/>
      <c r="M47" s="13"/>
      <c r="N47" s="13"/>
      <c r="O47" s="13"/>
      <c r="P47" s="1"/>
      <c r="Q47" s="1"/>
      <c r="R47" s="1"/>
      <c r="S47" s="1"/>
      <c r="T47" s="1"/>
      <c r="U47" s="1"/>
    </row>
    <row r="48" spans="1:21" ht="12.75" x14ac:dyDescent="0.2">
      <c r="A48" s="1"/>
      <c r="B48" s="13"/>
      <c r="C48" s="13"/>
      <c r="D48" s="13"/>
      <c r="E48" s="13"/>
      <c r="F48" s="13"/>
      <c r="G48" s="46"/>
      <c r="H48" s="46"/>
      <c r="I48" s="46"/>
      <c r="J48" s="46"/>
      <c r="K48" s="13"/>
      <c r="L48" s="13"/>
      <c r="M48" s="13"/>
      <c r="N48" s="13"/>
      <c r="O48" s="13"/>
      <c r="P48" s="1"/>
      <c r="Q48" s="1"/>
      <c r="R48" s="1"/>
      <c r="S48" s="1"/>
      <c r="T48" s="1"/>
      <c r="U48" s="1"/>
    </row>
    <row r="49" spans="1:21" ht="12.75" x14ac:dyDescent="0.2">
      <c r="A49" s="1"/>
      <c r="B49" s="13"/>
      <c r="C49" s="13"/>
      <c r="D49" s="13"/>
      <c r="E49" s="13"/>
      <c r="F49" s="13"/>
      <c r="G49" s="46"/>
      <c r="H49" s="46"/>
      <c r="I49" s="46"/>
      <c r="J49" s="46"/>
      <c r="K49" s="13"/>
      <c r="L49" s="13"/>
      <c r="M49" s="13"/>
      <c r="N49" s="13"/>
      <c r="O49" s="13"/>
      <c r="P49" s="1"/>
      <c r="Q49" s="1"/>
      <c r="R49" s="1"/>
      <c r="S49" s="1"/>
      <c r="T49" s="1"/>
      <c r="U49" s="1"/>
    </row>
    <row r="50" spans="1:21" ht="12.75" x14ac:dyDescent="0.2">
      <c r="A50" s="1"/>
      <c r="B50" s="13"/>
      <c r="C50" s="13"/>
      <c r="D50" s="13"/>
      <c r="E50" s="13"/>
      <c r="F50" s="13"/>
      <c r="G50" s="46"/>
      <c r="H50" s="46"/>
      <c r="I50" s="46"/>
      <c r="J50" s="46"/>
      <c r="K50" s="13"/>
      <c r="L50" s="13"/>
      <c r="M50" s="13"/>
      <c r="N50" s="13"/>
      <c r="O50" s="13"/>
      <c r="P50" s="1"/>
      <c r="Q50" s="1"/>
      <c r="R50" s="1"/>
      <c r="S50" s="1"/>
      <c r="T50" s="1"/>
      <c r="U50" s="1"/>
    </row>
    <row r="51" spans="1:21" ht="12.75" x14ac:dyDescent="0.2">
      <c r="A51" s="1"/>
      <c r="B51" s="13"/>
      <c r="C51" s="13"/>
      <c r="D51" s="13"/>
      <c r="E51" s="13"/>
      <c r="F51" s="13"/>
      <c r="G51" s="46"/>
      <c r="H51" s="46"/>
      <c r="I51" s="46"/>
      <c r="J51" s="46"/>
      <c r="K51" s="13"/>
      <c r="L51" s="13"/>
      <c r="M51" s="13"/>
      <c r="N51" s="13"/>
      <c r="O51" s="13"/>
      <c r="P51" s="1"/>
      <c r="Q51" s="1"/>
      <c r="R51" s="1"/>
      <c r="S51" s="1"/>
      <c r="T51" s="1"/>
      <c r="U51" s="1"/>
    </row>
    <row r="52" spans="1:21" ht="12.75" x14ac:dyDescent="0.2">
      <c r="A52" s="1"/>
      <c r="B52" s="13"/>
      <c r="C52" s="13"/>
      <c r="D52" s="13"/>
      <c r="E52" s="13"/>
      <c r="F52" s="13"/>
      <c r="G52" s="46"/>
      <c r="H52" s="46"/>
      <c r="I52" s="46"/>
      <c r="J52" s="46"/>
      <c r="K52" s="13"/>
      <c r="L52" s="13"/>
      <c r="M52" s="13"/>
      <c r="N52" s="13"/>
      <c r="O52" s="13"/>
      <c r="P52" s="1"/>
      <c r="Q52" s="1"/>
      <c r="R52" s="1"/>
      <c r="S52" s="1"/>
      <c r="T52" s="1"/>
      <c r="U52" s="1"/>
    </row>
    <row r="53" spans="1:21" ht="12.75" x14ac:dyDescent="0.2">
      <c r="A53" s="1"/>
      <c r="B53" s="13"/>
      <c r="C53" s="13"/>
      <c r="D53" s="13"/>
      <c r="E53" s="13"/>
      <c r="F53" s="13"/>
      <c r="G53" s="46"/>
      <c r="H53" s="46"/>
      <c r="I53" s="46"/>
      <c r="J53" s="46"/>
      <c r="K53" s="13"/>
      <c r="L53" s="13"/>
      <c r="M53" s="13"/>
      <c r="N53" s="13"/>
      <c r="O53" s="13"/>
      <c r="P53" s="1"/>
      <c r="Q53" s="1"/>
      <c r="R53" s="1"/>
      <c r="S53" s="1"/>
      <c r="T53" s="1"/>
      <c r="U53" s="1"/>
    </row>
    <row r="54" spans="1:21" ht="12.75" x14ac:dyDescent="0.2">
      <c r="A54" s="1"/>
      <c r="B54" s="13"/>
      <c r="C54" s="13"/>
      <c r="D54" s="13"/>
      <c r="E54" s="13"/>
      <c r="F54" s="13"/>
      <c r="G54" s="46"/>
      <c r="H54" s="46"/>
      <c r="I54" s="46"/>
      <c r="J54" s="46"/>
      <c r="K54" s="13"/>
      <c r="L54" s="13"/>
      <c r="M54" s="13"/>
      <c r="N54" s="13"/>
      <c r="O54" s="13"/>
      <c r="P54" s="1"/>
      <c r="Q54" s="1"/>
      <c r="R54" s="1"/>
      <c r="S54" s="1"/>
      <c r="T54" s="1"/>
      <c r="U54" s="1"/>
    </row>
    <row r="55" spans="1:21" ht="12.75" x14ac:dyDescent="0.2">
      <c r="A55" s="1"/>
      <c r="B55" s="13"/>
      <c r="C55" s="13"/>
      <c r="D55" s="13"/>
      <c r="E55" s="13"/>
      <c r="F55" s="13"/>
      <c r="G55" s="46"/>
      <c r="H55" s="46"/>
      <c r="I55" s="46"/>
      <c r="J55" s="46"/>
      <c r="K55" s="13"/>
      <c r="L55" s="13"/>
      <c r="M55" s="13"/>
      <c r="N55" s="13"/>
      <c r="O55" s="13"/>
      <c r="P55" s="1"/>
      <c r="Q55" s="1"/>
      <c r="R55" s="1"/>
      <c r="S55" s="1"/>
      <c r="T55" s="1"/>
      <c r="U55" s="1"/>
    </row>
    <row r="56" spans="1:21" ht="12.75" x14ac:dyDescent="0.2">
      <c r="A56" s="1"/>
      <c r="B56" s="13"/>
      <c r="C56" s="13"/>
      <c r="D56" s="13"/>
      <c r="E56" s="13"/>
      <c r="F56" s="13"/>
      <c r="G56" s="46"/>
      <c r="H56" s="46"/>
      <c r="I56" s="46"/>
      <c r="J56" s="46"/>
      <c r="K56" s="13"/>
      <c r="L56" s="13"/>
      <c r="M56" s="13"/>
      <c r="N56" s="13"/>
      <c r="O56" s="13"/>
      <c r="P56" s="1"/>
      <c r="Q56" s="1"/>
      <c r="R56" s="1"/>
      <c r="S56" s="1"/>
      <c r="T56" s="1"/>
      <c r="U56" s="1"/>
    </row>
    <row r="57" spans="1:21" ht="12.75" x14ac:dyDescent="0.2">
      <c r="A57" s="1"/>
      <c r="B57" s="13"/>
      <c r="C57" s="13"/>
      <c r="D57" s="13"/>
      <c r="E57" s="13"/>
      <c r="F57" s="13"/>
      <c r="G57" s="46"/>
      <c r="H57" s="46"/>
      <c r="I57" s="46"/>
      <c r="J57" s="46"/>
      <c r="K57" s="13"/>
      <c r="L57" s="13"/>
      <c r="M57" s="13"/>
      <c r="N57" s="13"/>
      <c r="O57" s="13"/>
      <c r="P57" s="1"/>
      <c r="Q57" s="1"/>
      <c r="R57" s="1"/>
      <c r="S57" s="1"/>
      <c r="T57" s="1"/>
      <c r="U57" s="1"/>
    </row>
    <row r="58" spans="1:21" ht="12.75" x14ac:dyDescent="0.2">
      <c r="A58" s="1"/>
      <c r="B58" s="13"/>
      <c r="C58" s="13"/>
      <c r="D58" s="13"/>
      <c r="E58" s="13"/>
      <c r="F58" s="13"/>
      <c r="G58" s="46"/>
      <c r="H58" s="46"/>
      <c r="I58" s="46"/>
      <c r="J58" s="46"/>
      <c r="K58" s="13"/>
      <c r="L58" s="13"/>
      <c r="M58" s="13"/>
      <c r="N58" s="13"/>
      <c r="O58" s="13"/>
      <c r="P58" s="1"/>
      <c r="Q58" s="1"/>
      <c r="R58" s="1"/>
      <c r="S58" s="1"/>
      <c r="T58" s="1"/>
      <c r="U58" s="1"/>
    </row>
    <row r="59" spans="1:21" ht="12.75" x14ac:dyDescent="0.2">
      <c r="A59" s="1"/>
      <c r="B59" s="13"/>
      <c r="C59" s="13"/>
      <c r="D59" s="13"/>
      <c r="E59" s="13"/>
      <c r="F59" s="13"/>
      <c r="G59" s="46"/>
      <c r="H59" s="46"/>
      <c r="I59" s="46"/>
      <c r="J59" s="46"/>
      <c r="K59" s="13"/>
      <c r="L59" s="13"/>
      <c r="M59" s="13"/>
      <c r="N59" s="13"/>
      <c r="O59" s="13"/>
      <c r="P59" s="1"/>
      <c r="Q59" s="1"/>
      <c r="R59" s="1"/>
      <c r="S59" s="1"/>
      <c r="T59" s="1"/>
      <c r="U59" s="1"/>
    </row>
    <row r="60" spans="1:21" ht="12.75" x14ac:dyDescent="0.2">
      <c r="A60" s="1"/>
      <c r="B60" s="13"/>
      <c r="C60" s="13"/>
      <c r="D60" s="13"/>
      <c r="E60" s="13"/>
      <c r="F60" s="13"/>
      <c r="G60" s="46"/>
      <c r="H60" s="46"/>
      <c r="I60" s="46"/>
      <c r="J60" s="46"/>
      <c r="K60" s="13"/>
      <c r="L60" s="13"/>
      <c r="M60" s="13"/>
      <c r="N60" s="13"/>
      <c r="O60" s="13"/>
      <c r="P60" s="1"/>
      <c r="Q60" s="1"/>
      <c r="R60" s="1"/>
      <c r="S60" s="1"/>
      <c r="T60" s="1"/>
      <c r="U60" s="1"/>
    </row>
    <row r="61" spans="1:21" ht="12.75" x14ac:dyDescent="0.2">
      <c r="A61" s="1"/>
      <c r="B61" s="13"/>
      <c r="C61" s="13"/>
      <c r="D61" s="13"/>
      <c r="E61" s="13"/>
      <c r="F61" s="13"/>
      <c r="G61" s="46"/>
      <c r="H61" s="46"/>
      <c r="I61" s="46"/>
      <c r="J61" s="46"/>
      <c r="K61" s="13"/>
      <c r="L61" s="13"/>
      <c r="M61" s="13"/>
      <c r="N61" s="13"/>
      <c r="O61" s="13"/>
      <c r="P61" s="1"/>
      <c r="Q61" s="1"/>
      <c r="R61" s="1"/>
      <c r="S61" s="1"/>
      <c r="T61" s="1"/>
      <c r="U61" s="1"/>
    </row>
    <row r="62" spans="1:21" ht="12.75" x14ac:dyDescent="0.2">
      <c r="A62" s="1"/>
      <c r="B62" s="13"/>
      <c r="C62" s="13"/>
      <c r="D62" s="13"/>
      <c r="E62" s="13"/>
      <c r="F62" s="13"/>
      <c r="G62" s="46"/>
      <c r="H62" s="46"/>
      <c r="I62" s="46"/>
      <c r="J62" s="46"/>
      <c r="K62" s="13"/>
      <c r="L62" s="13"/>
      <c r="M62" s="13"/>
      <c r="N62" s="13"/>
      <c r="O62" s="13"/>
      <c r="P62" s="1"/>
      <c r="Q62" s="1"/>
      <c r="R62" s="1"/>
      <c r="S62" s="1"/>
      <c r="T62" s="1"/>
      <c r="U62" s="1"/>
    </row>
    <row r="63" spans="1:21" ht="12.75" x14ac:dyDescent="0.2">
      <c r="A63" s="1"/>
      <c r="B63" s="13"/>
      <c r="C63" s="13"/>
      <c r="D63" s="13"/>
      <c r="E63" s="13"/>
      <c r="F63" s="13"/>
      <c r="G63" s="46"/>
      <c r="H63" s="46"/>
      <c r="I63" s="46"/>
      <c r="J63" s="46"/>
      <c r="K63" s="13"/>
      <c r="L63" s="13"/>
      <c r="M63" s="13"/>
      <c r="N63" s="13"/>
      <c r="O63" s="13"/>
      <c r="P63" s="1"/>
      <c r="Q63" s="1"/>
      <c r="R63" s="1"/>
      <c r="S63" s="1"/>
      <c r="T63" s="1"/>
      <c r="U63" s="1"/>
    </row>
    <row r="64" spans="1:21" ht="12.75" x14ac:dyDescent="0.2">
      <c r="A64" s="1"/>
      <c r="B64" s="13"/>
      <c r="C64" s="13"/>
      <c r="D64" s="13"/>
      <c r="E64" s="13"/>
      <c r="F64" s="13"/>
      <c r="G64" s="46"/>
      <c r="H64" s="46"/>
      <c r="I64" s="46"/>
      <c r="J64" s="46"/>
      <c r="K64" s="13"/>
      <c r="L64" s="13"/>
      <c r="M64" s="13"/>
      <c r="N64" s="13"/>
      <c r="O64" s="13"/>
      <c r="P64" s="1"/>
      <c r="Q64" s="1"/>
      <c r="R64" s="1"/>
      <c r="S64" s="1"/>
      <c r="T64" s="1"/>
      <c r="U64" s="1"/>
    </row>
    <row r="65" spans="1:21" ht="12.75" x14ac:dyDescent="0.2">
      <c r="A65" s="1"/>
      <c r="B65" s="13"/>
      <c r="C65" s="13"/>
      <c r="D65" s="13"/>
      <c r="E65" s="13"/>
      <c r="F65" s="13"/>
      <c r="G65" s="46"/>
      <c r="H65" s="46"/>
      <c r="I65" s="46"/>
      <c r="J65" s="46"/>
      <c r="K65" s="13"/>
      <c r="L65" s="13"/>
      <c r="M65" s="13"/>
      <c r="N65" s="13"/>
      <c r="O65" s="13"/>
      <c r="P65" s="1"/>
      <c r="Q65" s="1"/>
      <c r="R65" s="1"/>
      <c r="S65" s="1"/>
      <c r="T65" s="1"/>
      <c r="U65" s="1"/>
    </row>
    <row r="66" spans="1:21" ht="12.75" x14ac:dyDescent="0.2">
      <c r="A66" s="1"/>
      <c r="B66" s="13"/>
      <c r="C66" s="13"/>
      <c r="D66" s="13"/>
      <c r="E66" s="13"/>
      <c r="F66" s="13"/>
      <c r="G66" s="46"/>
      <c r="H66" s="46"/>
      <c r="I66" s="46"/>
      <c r="J66" s="46"/>
      <c r="K66" s="13"/>
      <c r="L66" s="13"/>
      <c r="M66" s="13"/>
      <c r="N66" s="13"/>
      <c r="O66" s="13"/>
      <c r="P66" s="1"/>
      <c r="Q66" s="1"/>
      <c r="R66" s="1"/>
      <c r="S66" s="1"/>
      <c r="T66" s="1"/>
      <c r="U66" s="1"/>
    </row>
    <row r="67" spans="1:21" ht="12.75" x14ac:dyDescent="0.2">
      <c r="A67" s="1"/>
      <c r="B67" s="13"/>
      <c r="C67" s="13"/>
      <c r="D67" s="13"/>
      <c r="E67" s="13"/>
      <c r="F67" s="13"/>
      <c r="G67" s="46"/>
      <c r="H67" s="46"/>
      <c r="I67" s="46"/>
      <c r="J67" s="46"/>
      <c r="K67" s="13"/>
      <c r="L67" s="13"/>
      <c r="M67" s="13"/>
      <c r="N67" s="13"/>
      <c r="O67" s="13"/>
      <c r="P67" s="1"/>
      <c r="Q67" s="1"/>
      <c r="R67" s="1"/>
      <c r="S67" s="1"/>
      <c r="T67" s="1"/>
      <c r="U67" s="1"/>
    </row>
    <row r="68" spans="1:21" ht="12.75" x14ac:dyDescent="0.2">
      <c r="A68" s="1"/>
      <c r="B68" s="13"/>
      <c r="C68" s="13"/>
      <c r="D68" s="13"/>
      <c r="E68" s="13"/>
      <c r="F68" s="13"/>
      <c r="G68" s="46"/>
      <c r="H68" s="46"/>
      <c r="I68" s="46"/>
      <c r="J68" s="46"/>
      <c r="K68" s="13"/>
      <c r="L68" s="13"/>
      <c r="M68" s="13"/>
      <c r="N68" s="13"/>
      <c r="O68" s="13"/>
      <c r="P68" s="1"/>
      <c r="Q68" s="1"/>
      <c r="R68" s="1"/>
      <c r="S68" s="1"/>
      <c r="T68" s="1"/>
      <c r="U68" s="1"/>
    </row>
    <row r="69" spans="1:21" ht="12.75" x14ac:dyDescent="0.2">
      <c r="A69" s="1"/>
      <c r="B69" s="13"/>
      <c r="C69" s="13"/>
      <c r="D69" s="13"/>
      <c r="E69" s="13"/>
      <c r="F69" s="13"/>
      <c r="G69" s="46"/>
      <c r="H69" s="46"/>
      <c r="I69" s="46"/>
      <c r="J69" s="46"/>
      <c r="K69" s="13"/>
      <c r="L69" s="13"/>
      <c r="M69" s="13"/>
      <c r="N69" s="13"/>
      <c r="O69" s="13"/>
      <c r="P69" s="1"/>
      <c r="Q69" s="1"/>
      <c r="R69" s="1"/>
      <c r="S69" s="1"/>
      <c r="T69" s="1"/>
      <c r="U69" s="1"/>
    </row>
    <row r="70" spans="1:21" ht="12.75" x14ac:dyDescent="0.2">
      <c r="A70" s="1"/>
      <c r="B70" s="13"/>
      <c r="C70" s="13"/>
      <c r="D70" s="13"/>
      <c r="E70" s="13"/>
      <c r="F70" s="13"/>
      <c r="G70" s="46"/>
      <c r="H70" s="46"/>
      <c r="I70" s="46"/>
      <c r="J70" s="46"/>
      <c r="K70" s="13"/>
      <c r="L70" s="13"/>
      <c r="M70" s="13"/>
      <c r="N70" s="13"/>
      <c r="O70" s="13"/>
      <c r="P70" s="1"/>
      <c r="Q70" s="1"/>
      <c r="R70" s="1"/>
      <c r="S70" s="1"/>
      <c r="T70" s="1"/>
      <c r="U70" s="1"/>
    </row>
    <row r="71" spans="1:21" ht="12.75" x14ac:dyDescent="0.2">
      <c r="A71" s="1"/>
      <c r="B71" s="13"/>
      <c r="C71" s="13"/>
      <c r="D71" s="13"/>
      <c r="E71" s="13"/>
      <c r="F71" s="13"/>
      <c r="G71" s="46"/>
      <c r="H71" s="46"/>
      <c r="I71" s="46"/>
      <c r="J71" s="46"/>
      <c r="K71" s="13"/>
      <c r="L71" s="13"/>
      <c r="M71" s="13"/>
      <c r="N71" s="13"/>
      <c r="O71" s="13"/>
      <c r="P71" s="1"/>
      <c r="Q71" s="1"/>
      <c r="R71" s="1"/>
      <c r="S71" s="1"/>
      <c r="T71" s="1"/>
      <c r="U71" s="1"/>
    </row>
    <row r="72" spans="1:21" ht="12.75" x14ac:dyDescent="0.2">
      <c r="A72" s="1"/>
      <c r="B72" s="13"/>
      <c r="C72" s="13"/>
      <c r="D72" s="13"/>
      <c r="E72" s="13"/>
      <c r="F72" s="13"/>
      <c r="G72" s="46"/>
      <c r="H72" s="46"/>
      <c r="I72" s="46"/>
      <c r="J72" s="46"/>
      <c r="K72" s="13"/>
      <c r="L72" s="13"/>
      <c r="M72" s="13"/>
      <c r="N72" s="13"/>
      <c r="O72" s="13"/>
      <c r="P72" s="1"/>
      <c r="Q72" s="1"/>
      <c r="R72" s="1"/>
      <c r="S72" s="1"/>
      <c r="T72" s="1"/>
      <c r="U72" s="1"/>
    </row>
    <row r="73" spans="1:21" ht="12.75" x14ac:dyDescent="0.2">
      <c r="A73" s="1"/>
      <c r="B73" s="13"/>
      <c r="C73" s="13"/>
      <c r="D73" s="13"/>
      <c r="E73" s="13"/>
      <c r="F73" s="13"/>
      <c r="G73" s="46"/>
      <c r="H73" s="46"/>
      <c r="I73" s="46"/>
      <c r="J73" s="46"/>
      <c r="K73" s="13"/>
      <c r="L73" s="13"/>
      <c r="M73" s="13"/>
      <c r="N73" s="13"/>
      <c r="O73" s="13"/>
      <c r="P73" s="1"/>
      <c r="Q73" s="1"/>
      <c r="R73" s="1"/>
      <c r="S73" s="1"/>
      <c r="T73" s="1"/>
      <c r="U73" s="1"/>
    </row>
    <row r="74" spans="1:21" ht="12.75" x14ac:dyDescent="0.2">
      <c r="A74" s="1"/>
      <c r="B74" s="13"/>
      <c r="C74" s="13"/>
      <c r="D74" s="13"/>
      <c r="E74" s="13"/>
      <c r="F74" s="13"/>
      <c r="G74" s="46"/>
      <c r="H74" s="46"/>
      <c r="I74" s="46"/>
      <c r="J74" s="46"/>
      <c r="K74" s="13"/>
      <c r="L74" s="13"/>
      <c r="M74" s="13"/>
      <c r="N74" s="13"/>
      <c r="O74" s="13"/>
      <c r="P74" s="1"/>
      <c r="Q74" s="1"/>
      <c r="R74" s="1"/>
      <c r="S74" s="1"/>
      <c r="T74" s="1"/>
      <c r="U74" s="1"/>
    </row>
    <row r="75" spans="1:21" ht="12.75" x14ac:dyDescent="0.2">
      <c r="A75" s="1"/>
      <c r="B75" s="13"/>
      <c r="C75" s="13"/>
      <c r="D75" s="13"/>
      <c r="E75" s="13"/>
      <c r="F75" s="13"/>
      <c r="G75" s="46"/>
      <c r="H75" s="46"/>
      <c r="I75" s="46"/>
      <c r="J75" s="46"/>
      <c r="K75" s="13"/>
      <c r="L75" s="13"/>
      <c r="M75" s="13"/>
      <c r="N75" s="13"/>
      <c r="O75" s="13"/>
      <c r="P75" s="1"/>
      <c r="Q75" s="1"/>
      <c r="R75" s="1"/>
      <c r="S75" s="1"/>
      <c r="T75" s="1"/>
      <c r="U75" s="1"/>
    </row>
    <row r="76" spans="1:21" ht="12.75" x14ac:dyDescent="0.2">
      <c r="A76" s="1"/>
      <c r="B76" s="13"/>
      <c r="C76" s="13"/>
      <c r="D76" s="13"/>
      <c r="E76" s="13"/>
      <c r="F76" s="13"/>
      <c r="G76" s="46"/>
      <c r="H76" s="46"/>
      <c r="I76" s="46"/>
      <c r="J76" s="46"/>
      <c r="K76" s="13"/>
      <c r="L76" s="13"/>
      <c r="M76" s="13"/>
      <c r="N76" s="13"/>
      <c r="O76" s="13"/>
      <c r="P76" s="1"/>
      <c r="Q76" s="1"/>
      <c r="R76" s="1"/>
      <c r="S76" s="1"/>
      <c r="T76" s="1"/>
      <c r="U76" s="1"/>
    </row>
    <row r="77" spans="1:21" ht="12.75" x14ac:dyDescent="0.2">
      <c r="A77" s="1"/>
      <c r="B77" s="13"/>
      <c r="C77" s="13"/>
      <c r="D77" s="13"/>
      <c r="E77" s="13"/>
      <c r="F77" s="13"/>
      <c r="G77" s="46"/>
      <c r="H77" s="46"/>
      <c r="I77" s="46"/>
      <c r="J77" s="46"/>
      <c r="K77" s="13"/>
      <c r="L77" s="13"/>
      <c r="M77" s="13"/>
      <c r="N77" s="13"/>
      <c r="O77" s="13"/>
      <c r="P77" s="1"/>
      <c r="Q77" s="1"/>
      <c r="R77" s="1"/>
      <c r="S77" s="1"/>
      <c r="T77" s="1"/>
      <c r="U77" s="1"/>
    </row>
    <row r="78" spans="1:21" ht="12.75" x14ac:dyDescent="0.2">
      <c r="A78" s="1"/>
      <c r="B78" s="13"/>
      <c r="C78" s="13"/>
      <c r="D78" s="13"/>
      <c r="E78" s="13"/>
      <c r="F78" s="13"/>
      <c r="G78" s="46"/>
      <c r="H78" s="46"/>
      <c r="I78" s="46"/>
      <c r="J78" s="46"/>
      <c r="K78" s="13"/>
      <c r="L78" s="13"/>
      <c r="M78" s="13"/>
      <c r="N78" s="13"/>
      <c r="O78" s="13"/>
      <c r="P78" s="1"/>
      <c r="Q78" s="1"/>
      <c r="R78" s="1"/>
      <c r="S78" s="1"/>
      <c r="T78" s="1"/>
      <c r="U78" s="1"/>
    </row>
    <row r="79" spans="1:21" ht="12.75" x14ac:dyDescent="0.2">
      <c r="A79" s="1"/>
      <c r="B79" s="13"/>
      <c r="C79" s="13"/>
      <c r="D79" s="13"/>
      <c r="E79" s="13"/>
      <c r="F79" s="13"/>
      <c r="G79" s="46"/>
      <c r="H79" s="46"/>
      <c r="I79" s="46"/>
      <c r="J79" s="46"/>
      <c r="K79" s="13"/>
      <c r="L79" s="13"/>
      <c r="M79" s="13"/>
      <c r="N79" s="13"/>
      <c r="O79" s="13"/>
      <c r="P79" s="1"/>
      <c r="Q79" s="1"/>
      <c r="R79" s="1"/>
      <c r="S79" s="1"/>
      <c r="T79" s="1"/>
      <c r="U79" s="1"/>
    </row>
    <row r="80" spans="1:21" ht="12.75" x14ac:dyDescent="0.2">
      <c r="A80" s="1"/>
      <c r="B80" s="13"/>
      <c r="C80" s="13"/>
      <c r="D80" s="13"/>
      <c r="E80" s="13"/>
      <c r="F80" s="13"/>
      <c r="G80" s="46"/>
      <c r="H80" s="46"/>
      <c r="I80" s="46"/>
      <c r="J80" s="46"/>
      <c r="K80" s="13"/>
      <c r="L80" s="13"/>
      <c r="M80" s="13"/>
      <c r="N80" s="13"/>
      <c r="O80" s="13"/>
      <c r="P80" s="1"/>
      <c r="Q80" s="1"/>
      <c r="R80" s="1"/>
      <c r="S80" s="1"/>
      <c r="T80" s="1"/>
      <c r="U80" s="1"/>
    </row>
    <row r="81" spans="1:21" ht="12.75" x14ac:dyDescent="0.2">
      <c r="A81" s="1"/>
      <c r="B81" s="13"/>
      <c r="C81" s="13"/>
      <c r="D81" s="13"/>
      <c r="E81" s="13"/>
      <c r="F81" s="13"/>
      <c r="G81" s="46"/>
      <c r="H81" s="46"/>
      <c r="I81" s="46"/>
      <c r="J81" s="46"/>
      <c r="K81" s="13"/>
      <c r="L81" s="13"/>
      <c r="M81" s="13"/>
      <c r="N81" s="13"/>
      <c r="O81" s="13"/>
      <c r="P81" s="1"/>
      <c r="Q81" s="1"/>
      <c r="R81" s="1"/>
      <c r="S81" s="1"/>
      <c r="T81" s="1"/>
      <c r="U81" s="1"/>
    </row>
    <row r="82" spans="1:21" ht="12.75" x14ac:dyDescent="0.2">
      <c r="A82" s="1"/>
      <c r="B82" s="13"/>
      <c r="C82" s="13"/>
      <c r="D82" s="13"/>
      <c r="E82" s="13"/>
      <c r="F82" s="13"/>
      <c r="G82" s="46"/>
      <c r="H82" s="46"/>
      <c r="I82" s="46"/>
      <c r="J82" s="46"/>
      <c r="K82" s="13"/>
      <c r="L82" s="13"/>
      <c r="M82" s="13"/>
      <c r="N82" s="13"/>
      <c r="O82" s="13"/>
      <c r="P82" s="1"/>
      <c r="Q82" s="1"/>
      <c r="R82" s="1"/>
      <c r="S82" s="1"/>
      <c r="T82" s="1"/>
      <c r="U82" s="1"/>
    </row>
    <row r="83" spans="1:21" ht="12.75" x14ac:dyDescent="0.2">
      <c r="A83" s="1"/>
      <c r="B83" s="13"/>
      <c r="C83" s="13"/>
      <c r="D83" s="13"/>
      <c r="E83" s="13"/>
      <c r="F83" s="13"/>
      <c r="G83" s="46"/>
      <c r="H83" s="46"/>
      <c r="I83" s="46"/>
      <c r="J83" s="46"/>
      <c r="K83" s="13"/>
      <c r="L83" s="13"/>
      <c r="M83" s="13"/>
      <c r="N83" s="13"/>
      <c r="O83" s="13"/>
      <c r="P83" s="1"/>
      <c r="Q83" s="1"/>
      <c r="R83" s="1"/>
      <c r="S83" s="1"/>
      <c r="T83" s="1"/>
      <c r="U83" s="1"/>
    </row>
    <row r="84" spans="1:21" ht="12.75" x14ac:dyDescent="0.2">
      <c r="A84" s="1"/>
      <c r="B84" s="13"/>
      <c r="C84" s="13"/>
      <c r="D84" s="13"/>
      <c r="E84" s="13"/>
      <c r="F84" s="13"/>
      <c r="G84" s="46"/>
      <c r="H84" s="46"/>
      <c r="I84" s="46"/>
      <c r="J84" s="46"/>
      <c r="K84" s="13"/>
      <c r="L84" s="13"/>
      <c r="M84" s="13"/>
      <c r="N84" s="13"/>
      <c r="O84" s="13"/>
      <c r="P84" s="1"/>
      <c r="Q84" s="1"/>
      <c r="R84" s="1"/>
      <c r="S84" s="1"/>
      <c r="T84" s="1"/>
      <c r="U84" s="1"/>
    </row>
    <row r="85" spans="1:21" ht="12.75" x14ac:dyDescent="0.2">
      <c r="A85" s="1"/>
      <c r="B85" s="13"/>
      <c r="C85" s="13"/>
      <c r="D85" s="13"/>
      <c r="E85" s="13"/>
      <c r="F85" s="13"/>
      <c r="G85" s="46"/>
      <c r="H85" s="46"/>
      <c r="I85" s="46"/>
      <c r="J85" s="46"/>
      <c r="K85" s="13"/>
      <c r="L85" s="13"/>
      <c r="M85" s="13"/>
      <c r="N85" s="13"/>
      <c r="O85" s="13"/>
      <c r="P85" s="1"/>
      <c r="Q85" s="1"/>
      <c r="R85" s="1"/>
      <c r="S85" s="1"/>
      <c r="T85" s="1"/>
      <c r="U85" s="1"/>
    </row>
    <row r="86" spans="1:21" ht="12.75" x14ac:dyDescent="0.2">
      <c r="A86" s="1"/>
      <c r="B86" s="13"/>
      <c r="C86" s="13"/>
      <c r="D86" s="13"/>
      <c r="E86" s="13"/>
      <c r="F86" s="13"/>
      <c r="G86" s="46"/>
      <c r="H86" s="46"/>
      <c r="I86" s="46"/>
      <c r="J86" s="46"/>
      <c r="K86" s="13"/>
      <c r="L86" s="13"/>
      <c r="M86" s="13"/>
      <c r="N86" s="13"/>
      <c r="O86" s="13"/>
      <c r="P86" s="1"/>
      <c r="Q86" s="1"/>
      <c r="R86" s="1"/>
      <c r="S86" s="1"/>
      <c r="T86" s="1"/>
      <c r="U86" s="1"/>
    </row>
    <row r="87" spans="1:21" ht="12.75" x14ac:dyDescent="0.2">
      <c r="A87" s="1"/>
      <c r="B87" s="1"/>
      <c r="C87" s="1"/>
      <c r="D87" s="1"/>
      <c r="E87" s="1"/>
      <c r="F87" s="1"/>
      <c r="G87" s="47"/>
      <c r="H87" s="47"/>
      <c r="I87" s="47"/>
      <c r="J87" s="4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x14ac:dyDescent="0.2">
      <c r="A88" s="1"/>
      <c r="B88" s="1"/>
      <c r="C88" s="1"/>
      <c r="D88" s="1"/>
      <c r="E88" s="1"/>
      <c r="F88" s="1"/>
      <c r="G88" s="47"/>
      <c r="H88" s="47"/>
      <c r="I88" s="47"/>
      <c r="J88" s="4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x14ac:dyDescent="0.2">
      <c r="A89" s="1"/>
      <c r="B89" s="1"/>
      <c r="C89" s="1"/>
      <c r="D89" s="1"/>
      <c r="E89" s="1"/>
      <c r="F89" s="1"/>
      <c r="G89" s="47"/>
      <c r="H89" s="47"/>
      <c r="I89" s="47"/>
      <c r="J89" s="4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x14ac:dyDescent="0.2">
      <c r="A90" s="1"/>
      <c r="B90" s="1"/>
      <c r="C90" s="1"/>
      <c r="D90" s="1"/>
      <c r="E90" s="1"/>
      <c r="F90" s="1"/>
      <c r="G90" s="47"/>
      <c r="H90" s="47"/>
      <c r="I90" s="47"/>
      <c r="J90" s="4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x14ac:dyDescent="0.2">
      <c r="A91" s="1"/>
      <c r="B91" s="1"/>
      <c r="C91" s="1"/>
      <c r="D91" s="1"/>
      <c r="E91" s="1"/>
      <c r="F91" s="1"/>
      <c r="G91" s="47"/>
      <c r="H91" s="47"/>
      <c r="I91" s="47"/>
      <c r="J91" s="4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x14ac:dyDescent="0.2">
      <c r="A92" s="1"/>
      <c r="B92" s="1"/>
      <c r="C92" s="1"/>
      <c r="D92" s="1"/>
      <c r="E92" s="1"/>
      <c r="F92" s="1"/>
      <c r="G92" s="47"/>
      <c r="H92" s="47"/>
      <c r="I92" s="47"/>
      <c r="J92" s="4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x14ac:dyDescent="0.2">
      <c r="A93" s="1"/>
      <c r="B93" s="1"/>
      <c r="C93" s="1"/>
      <c r="D93" s="1"/>
      <c r="E93" s="1"/>
      <c r="F93" s="1"/>
      <c r="G93" s="47"/>
      <c r="H93" s="47"/>
      <c r="I93" s="47"/>
      <c r="J93" s="4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x14ac:dyDescent="0.2">
      <c r="A94" s="1"/>
      <c r="B94" s="1"/>
      <c r="C94" s="1"/>
      <c r="D94" s="1"/>
      <c r="E94" s="1"/>
      <c r="F94" s="1"/>
      <c r="G94" s="47"/>
      <c r="H94" s="47"/>
      <c r="I94" s="47"/>
      <c r="J94" s="4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x14ac:dyDescent="0.2">
      <c r="A95" s="1"/>
      <c r="B95" s="1"/>
      <c r="C95" s="1"/>
      <c r="D95" s="1"/>
      <c r="E95" s="1"/>
      <c r="F95" s="1"/>
      <c r="G95" s="47"/>
      <c r="H95" s="47"/>
      <c r="I95" s="47"/>
      <c r="J95" s="4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x14ac:dyDescent="0.2">
      <c r="A96" s="1"/>
      <c r="B96" s="1"/>
      <c r="C96" s="1"/>
      <c r="D96" s="1"/>
      <c r="E96" s="1"/>
      <c r="F96" s="1"/>
      <c r="G96" s="47"/>
      <c r="H96" s="47"/>
      <c r="I96" s="47"/>
      <c r="J96" s="4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x14ac:dyDescent="0.2">
      <c r="A97" s="1"/>
      <c r="B97" s="1"/>
      <c r="C97" s="1"/>
      <c r="D97" s="1"/>
      <c r="E97" s="1"/>
      <c r="F97" s="1"/>
      <c r="G97" s="47"/>
      <c r="H97" s="47"/>
      <c r="I97" s="47"/>
      <c r="J97" s="4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x14ac:dyDescent="0.2">
      <c r="A98" s="1"/>
      <c r="B98" s="1"/>
      <c r="C98" s="1"/>
      <c r="D98" s="1"/>
      <c r="E98" s="1"/>
      <c r="F98" s="1"/>
      <c r="G98" s="47"/>
      <c r="H98" s="47"/>
      <c r="I98" s="47"/>
      <c r="J98" s="4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x14ac:dyDescent="0.2">
      <c r="A99" s="1"/>
      <c r="B99" s="1"/>
      <c r="C99" s="1"/>
      <c r="D99" s="1"/>
      <c r="E99" s="1"/>
      <c r="F99" s="1"/>
      <c r="G99" s="47"/>
      <c r="H99" s="47"/>
      <c r="I99" s="47"/>
      <c r="J99" s="4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x14ac:dyDescent="0.2">
      <c r="A100" s="1"/>
      <c r="B100" s="1"/>
      <c r="C100" s="1"/>
      <c r="D100" s="1"/>
      <c r="E100" s="1"/>
      <c r="F100" s="1"/>
      <c r="G100" s="47"/>
      <c r="H100" s="47"/>
      <c r="I100" s="47"/>
      <c r="J100" s="4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x14ac:dyDescent="0.2">
      <c r="A101" s="1"/>
      <c r="B101" s="1"/>
      <c r="C101" s="1"/>
      <c r="D101" s="1"/>
      <c r="E101" s="1"/>
      <c r="F101" s="1"/>
      <c r="G101" s="47"/>
      <c r="H101" s="47"/>
      <c r="I101" s="47"/>
      <c r="J101" s="4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x14ac:dyDescent="0.2">
      <c r="A102" s="1"/>
      <c r="B102" s="1"/>
      <c r="C102" s="1"/>
      <c r="D102" s="1"/>
      <c r="E102" s="1"/>
      <c r="F102" s="1"/>
      <c r="G102" s="47"/>
      <c r="H102" s="47"/>
      <c r="I102" s="47"/>
      <c r="J102" s="4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x14ac:dyDescent="0.2">
      <c r="A103" s="1"/>
      <c r="B103" s="1"/>
      <c r="C103" s="1"/>
      <c r="D103" s="1"/>
      <c r="E103" s="1"/>
      <c r="F103" s="1"/>
      <c r="G103" s="47"/>
      <c r="H103" s="47"/>
      <c r="I103" s="47"/>
      <c r="J103" s="4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x14ac:dyDescent="0.2">
      <c r="A104" s="1"/>
      <c r="B104" s="1"/>
      <c r="C104" s="1"/>
      <c r="D104" s="1"/>
      <c r="E104" s="1"/>
      <c r="F104" s="1"/>
      <c r="G104" s="47"/>
      <c r="H104" s="47"/>
      <c r="I104" s="47"/>
      <c r="J104" s="4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x14ac:dyDescent="0.2">
      <c r="A105" s="1"/>
      <c r="B105" s="1"/>
      <c r="C105" s="1"/>
      <c r="D105" s="1"/>
      <c r="E105" s="1"/>
      <c r="F105" s="1"/>
      <c r="G105" s="47"/>
      <c r="H105" s="47"/>
      <c r="I105" s="47"/>
      <c r="J105" s="4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x14ac:dyDescent="0.2">
      <c r="A106" s="1"/>
      <c r="B106" s="1"/>
      <c r="C106" s="1"/>
      <c r="D106" s="1"/>
      <c r="E106" s="1"/>
      <c r="F106" s="1"/>
      <c r="G106" s="47"/>
      <c r="H106" s="47"/>
      <c r="I106" s="47"/>
      <c r="J106" s="4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x14ac:dyDescent="0.2">
      <c r="A107" s="1"/>
      <c r="B107" s="1"/>
      <c r="C107" s="1"/>
      <c r="D107" s="1"/>
      <c r="E107" s="1"/>
      <c r="F107" s="1"/>
      <c r="G107" s="47"/>
      <c r="H107" s="47"/>
      <c r="I107" s="47"/>
      <c r="J107" s="4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x14ac:dyDescent="0.2">
      <c r="A108" s="1"/>
      <c r="B108" s="1"/>
      <c r="C108" s="1"/>
      <c r="D108" s="1"/>
      <c r="E108" s="1"/>
      <c r="F108" s="1"/>
      <c r="G108" s="47"/>
      <c r="H108" s="47"/>
      <c r="I108" s="47"/>
      <c r="J108" s="4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x14ac:dyDescent="0.2">
      <c r="A109" s="1"/>
      <c r="B109" s="1"/>
      <c r="C109" s="1"/>
      <c r="D109" s="1"/>
      <c r="E109" s="1"/>
      <c r="F109" s="1"/>
      <c r="G109" s="47"/>
      <c r="H109" s="47"/>
      <c r="I109" s="47"/>
      <c r="J109" s="4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x14ac:dyDescent="0.2">
      <c r="A110" s="1"/>
      <c r="B110" s="1"/>
      <c r="C110" s="1"/>
      <c r="D110" s="1"/>
      <c r="E110" s="1"/>
      <c r="F110" s="1"/>
      <c r="G110" s="47"/>
      <c r="H110" s="47"/>
      <c r="I110" s="47"/>
      <c r="J110" s="4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x14ac:dyDescent="0.2">
      <c r="A111" s="1"/>
      <c r="B111" s="1"/>
      <c r="C111" s="1"/>
      <c r="D111" s="1"/>
      <c r="E111" s="1"/>
      <c r="F111" s="1"/>
      <c r="G111" s="47"/>
      <c r="H111" s="47"/>
      <c r="I111" s="47"/>
      <c r="J111" s="4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x14ac:dyDescent="0.2">
      <c r="A112" s="1"/>
      <c r="B112" s="1"/>
      <c r="C112" s="1"/>
      <c r="D112" s="1"/>
      <c r="E112" s="1"/>
      <c r="F112" s="1"/>
      <c r="G112" s="47"/>
      <c r="H112" s="47"/>
      <c r="I112" s="47"/>
      <c r="J112" s="4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x14ac:dyDescent="0.2">
      <c r="A113" s="1"/>
      <c r="B113" s="1"/>
      <c r="C113" s="1"/>
      <c r="D113" s="1"/>
      <c r="E113" s="1"/>
      <c r="F113" s="1"/>
      <c r="G113" s="47"/>
      <c r="H113" s="47"/>
      <c r="I113" s="47"/>
      <c r="J113" s="4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x14ac:dyDescent="0.2">
      <c r="A114" s="1"/>
      <c r="B114" s="1"/>
      <c r="C114" s="1"/>
      <c r="D114" s="1"/>
      <c r="E114" s="1"/>
      <c r="F114" s="1"/>
      <c r="G114" s="47"/>
      <c r="H114" s="47"/>
      <c r="I114" s="47"/>
      <c r="J114" s="4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x14ac:dyDescent="0.2">
      <c r="A115" s="1"/>
      <c r="B115" s="1"/>
      <c r="C115" s="1"/>
      <c r="D115" s="1"/>
      <c r="E115" s="1"/>
      <c r="F115" s="1"/>
      <c r="G115" s="47"/>
      <c r="H115" s="47"/>
      <c r="I115" s="47"/>
      <c r="J115" s="4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x14ac:dyDescent="0.2">
      <c r="A116" s="1"/>
      <c r="B116" s="1"/>
      <c r="C116" s="1"/>
      <c r="D116" s="1"/>
      <c r="E116" s="1"/>
      <c r="F116" s="1"/>
      <c r="G116" s="47"/>
      <c r="H116" s="47"/>
      <c r="I116" s="47"/>
      <c r="J116" s="4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x14ac:dyDescent="0.2">
      <c r="A117" s="1"/>
      <c r="B117" s="1"/>
      <c r="C117" s="1"/>
      <c r="D117" s="1"/>
      <c r="E117" s="1"/>
      <c r="F117" s="1"/>
      <c r="G117" s="47"/>
      <c r="H117" s="47"/>
      <c r="I117" s="47"/>
      <c r="J117" s="4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x14ac:dyDescent="0.2">
      <c r="A118" s="1"/>
      <c r="B118" s="1"/>
      <c r="C118" s="1"/>
      <c r="D118" s="1"/>
      <c r="E118" s="1"/>
      <c r="F118" s="1"/>
      <c r="G118" s="47"/>
      <c r="H118" s="47"/>
      <c r="I118" s="47"/>
      <c r="J118" s="4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x14ac:dyDescent="0.2">
      <c r="A119" s="1"/>
      <c r="B119" s="1"/>
      <c r="C119" s="1"/>
      <c r="D119" s="1"/>
      <c r="E119" s="1"/>
      <c r="F119" s="1"/>
      <c r="G119" s="47"/>
      <c r="H119" s="47"/>
      <c r="I119" s="47"/>
      <c r="J119" s="4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x14ac:dyDescent="0.2">
      <c r="A120" s="1"/>
      <c r="B120" s="1"/>
      <c r="C120" s="1"/>
      <c r="D120" s="1"/>
      <c r="E120" s="1"/>
      <c r="F120" s="1"/>
      <c r="G120" s="47"/>
      <c r="H120" s="47"/>
      <c r="I120" s="47"/>
      <c r="J120" s="4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x14ac:dyDescent="0.2">
      <c r="A121" s="1"/>
      <c r="B121" s="1"/>
      <c r="C121" s="1"/>
      <c r="D121" s="1"/>
      <c r="E121" s="1"/>
      <c r="F121" s="1"/>
      <c r="G121" s="47"/>
      <c r="H121" s="47"/>
      <c r="I121" s="47"/>
      <c r="J121" s="4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x14ac:dyDescent="0.2">
      <c r="A122" s="1"/>
      <c r="B122" s="1"/>
      <c r="C122" s="1"/>
      <c r="D122" s="1"/>
      <c r="E122" s="1"/>
      <c r="F122" s="1"/>
      <c r="G122" s="47"/>
      <c r="H122" s="47"/>
      <c r="I122" s="47"/>
      <c r="J122" s="4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x14ac:dyDescent="0.2">
      <c r="A123" s="1"/>
      <c r="B123" s="1"/>
      <c r="C123" s="1"/>
      <c r="D123" s="1"/>
      <c r="E123" s="1"/>
      <c r="F123" s="1"/>
      <c r="G123" s="47"/>
      <c r="H123" s="47"/>
      <c r="I123" s="47"/>
      <c r="J123" s="4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x14ac:dyDescent="0.2">
      <c r="A124" s="1"/>
      <c r="B124" s="1"/>
      <c r="C124" s="1"/>
      <c r="D124" s="1"/>
      <c r="E124" s="1"/>
      <c r="F124" s="1"/>
      <c r="G124" s="47"/>
      <c r="H124" s="47"/>
      <c r="I124" s="47"/>
      <c r="J124" s="4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x14ac:dyDescent="0.2">
      <c r="A125" s="1"/>
      <c r="B125" s="1"/>
      <c r="C125" s="1"/>
      <c r="D125" s="1"/>
      <c r="E125" s="1"/>
      <c r="F125" s="1"/>
      <c r="G125" s="47"/>
      <c r="H125" s="47"/>
      <c r="I125" s="47"/>
      <c r="J125" s="4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x14ac:dyDescent="0.2">
      <c r="A126" s="1"/>
      <c r="B126" s="1"/>
      <c r="C126" s="1"/>
      <c r="D126" s="1"/>
      <c r="E126" s="1"/>
      <c r="F126" s="1"/>
      <c r="G126" s="47"/>
      <c r="H126" s="47"/>
      <c r="I126" s="47"/>
      <c r="J126" s="4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x14ac:dyDescent="0.2">
      <c r="A127" s="1"/>
      <c r="B127" s="1"/>
      <c r="C127" s="1"/>
      <c r="D127" s="1"/>
      <c r="E127" s="1"/>
      <c r="F127" s="1"/>
      <c r="G127" s="47"/>
      <c r="H127" s="47"/>
      <c r="I127" s="47"/>
      <c r="J127" s="4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x14ac:dyDescent="0.2">
      <c r="A128" s="1"/>
      <c r="B128" s="1"/>
      <c r="C128" s="1"/>
      <c r="D128" s="1"/>
      <c r="E128" s="1"/>
      <c r="F128" s="1"/>
      <c r="G128" s="47"/>
      <c r="H128" s="47"/>
      <c r="I128" s="47"/>
      <c r="J128" s="4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x14ac:dyDescent="0.2">
      <c r="A129" s="1"/>
      <c r="B129" s="1"/>
      <c r="C129" s="1"/>
      <c r="D129" s="1"/>
      <c r="E129" s="1"/>
      <c r="F129" s="1"/>
      <c r="G129" s="47"/>
      <c r="H129" s="47"/>
      <c r="I129" s="47"/>
      <c r="J129" s="4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x14ac:dyDescent="0.2">
      <c r="A130" s="1"/>
      <c r="B130" s="1"/>
      <c r="C130" s="1"/>
      <c r="D130" s="1"/>
      <c r="E130" s="1"/>
      <c r="F130" s="1"/>
      <c r="G130" s="47"/>
      <c r="H130" s="47"/>
      <c r="I130" s="47"/>
      <c r="J130" s="4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x14ac:dyDescent="0.2">
      <c r="A131" s="1"/>
      <c r="B131" s="1"/>
      <c r="C131" s="1"/>
      <c r="D131" s="1"/>
      <c r="E131" s="1"/>
      <c r="F131" s="1"/>
      <c r="G131" s="47"/>
      <c r="H131" s="47"/>
      <c r="I131" s="47"/>
      <c r="J131" s="4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x14ac:dyDescent="0.2">
      <c r="A132" s="1"/>
      <c r="B132" s="1"/>
      <c r="C132" s="1"/>
      <c r="D132" s="1"/>
      <c r="E132" s="1"/>
      <c r="F132" s="1"/>
      <c r="G132" s="47"/>
      <c r="H132" s="47"/>
      <c r="I132" s="47"/>
      <c r="J132" s="4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x14ac:dyDescent="0.2">
      <c r="A133" s="1"/>
      <c r="B133" s="1"/>
      <c r="C133" s="1"/>
      <c r="D133" s="1"/>
      <c r="E133" s="1"/>
      <c r="F133" s="1"/>
      <c r="G133" s="47"/>
      <c r="H133" s="47"/>
      <c r="I133" s="47"/>
      <c r="J133" s="4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x14ac:dyDescent="0.2">
      <c r="A134" s="1"/>
      <c r="B134" s="1"/>
      <c r="C134" s="1"/>
      <c r="D134" s="1"/>
      <c r="E134" s="1"/>
      <c r="F134" s="1"/>
      <c r="G134" s="47"/>
      <c r="H134" s="47"/>
      <c r="I134" s="47"/>
      <c r="J134" s="4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x14ac:dyDescent="0.2">
      <c r="A135" s="1"/>
      <c r="B135" s="1"/>
      <c r="C135" s="1"/>
      <c r="D135" s="1"/>
      <c r="E135" s="1"/>
      <c r="F135" s="1"/>
      <c r="G135" s="47"/>
      <c r="H135" s="47"/>
      <c r="I135" s="47"/>
      <c r="J135" s="4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x14ac:dyDescent="0.2">
      <c r="A136" s="1"/>
      <c r="B136" s="1"/>
      <c r="C136" s="1"/>
      <c r="D136" s="1"/>
      <c r="E136" s="1"/>
      <c r="F136" s="1"/>
      <c r="G136" s="47"/>
      <c r="H136" s="47"/>
      <c r="I136" s="47"/>
      <c r="J136" s="4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x14ac:dyDescent="0.2">
      <c r="A137" s="1"/>
      <c r="B137" s="1"/>
      <c r="C137" s="1"/>
      <c r="D137" s="1"/>
      <c r="E137" s="1"/>
      <c r="F137" s="1"/>
      <c r="G137" s="47"/>
      <c r="H137" s="47"/>
      <c r="I137" s="47"/>
      <c r="J137" s="4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x14ac:dyDescent="0.2">
      <c r="A138" s="1"/>
      <c r="B138" s="1"/>
      <c r="C138" s="1"/>
      <c r="D138" s="1"/>
      <c r="E138" s="1"/>
      <c r="F138" s="1"/>
      <c r="G138" s="47"/>
      <c r="H138" s="47"/>
      <c r="I138" s="47"/>
      <c r="J138" s="4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x14ac:dyDescent="0.2">
      <c r="A139" s="1"/>
      <c r="B139" s="1"/>
      <c r="C139" s="1"/>
      <c r="D139" s="1"/>
      <c r="E139" s="1"/>
      <c r="F139" s="1"/>
      <c r="G139" s="47"/>
      <c r="H139" s="47"/>
      <c r="I139" s="47"/>
      <c r="J139" s="4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x14ac:dyDescent="0.2">
      <c r="A140" s="1"/>
      <c r="B140" s="1"/>
      <c r="C140" s="1"/>
      <c r="D140" s="1"/>
      <c r="E140" s="1"/>
      <c r="F140" s="1"/>
      <c r="G140" s="47"/>
      <c r="H140" s="47"/>
      <c r="I140" s="47"/>
      <c r="J140" s="4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x14ac:dyDescent="0.2">
      <c r="A141" s="1"/>
      <c r="B141" s="1"/>
      <c r="C141" s="1"/>
      <c r="D141" s="1"/>
      <c r="E141" s="1"/>
      <c r="F141" s="1"/>
      <c r="G141" s="47"/>
      <c r="H141" s="47"/>
      <c r="I141" s="47"/>
      <c r="J141" s="4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x14ac:dyDescent="0.2">
      <c r="A142" s="1"/>
      <c r="B142" s="1"/>
      <c r="C142" s="1"/>
      <c r="D142" s="1"/>
      <c r="E142" s="1"/>
      <c r="F142" s="1"/>
      <c r="G142" s="47"/>
      <c r="H142" s="47"/>
      <c r="I142" s="47"/>
      <c r="J142" s="4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x14ac:dyDescent="0.2">
      <c r="A143" s="1"/>
      <c r="B143" s="1"/>
      <c r="C143" s="1"/>
      <c r="D143" s="1"/>
      <c r="E143" s="1"/>
      <c r="F143" s="1"/>
      <c r="G143" s="47"/>
      <c r="H143" s="47"/>
      <c r="I143" s="47"/>
      <c r="J143" s="4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x14ac:dyDescent="0.2">
      <c r="A144" s="1"/>
      <c r="B144" s="1"/>
      <c r="C144" s="1"/>
      <c r="D144" s="1"/>
      <c r="E144" s="1"/>
      <c r="F144" s="1"/>
      <c r="G144" s="47"/>
      <c r="H144" s="47"/>
      <c r="I144" s="47"/>
      <c r="J144" s="4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x14ac:dyDescent="0.2">
      <c r="A145" s="1"/>
      <c r="B145" s="1"/>
      <c r="C145" s="1"/>
      <c r="D145" s="1"/>
      <c r="E145" s="1"/>
      <c r="F145" s="1"/>
      <c r="G145" s="47"/>
      <c r="H145" s="47"/>
      <c r="I145" s="47"/>
      <c r="J145" s="4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x14ac:dyDescent="0.2">
      <c r="A146" s="1"/>
      <c r="B146" s="1"/>
      <c r="C146" s="1"/>
      <c r="D146" s="1"/>
      <c r="E146" s="1"/>
      <c r="F146" s="1"/>
      <c r="G146" s="47"/>
      <c r="H146" s="47"/>
      <c r="I146" s="47"/>
      <c r="J146" s="4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x14ac:dyDescent="0.2">
      <c r="A147" s="1"/>
      <c r="B147" s="1"/>
      <c r="C147" s="1"/>
      <c r="D147" s="1"/>
      <c r="E147" s="1"/>
      <c r="F147" s="1"/>
      <c r="G147" s="47"/>
      <c r="H147" s="47"/>
      <c r="I147" s="47"/>
      <c r="J147" s="4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x14ac:dyDescent="0.2">
      <c r="A148" s="1"/>
      <c r="B148" s="1"/>
      <c r="C148" s="1"/>
      <c r="D148" s="1"/>
      <c r="E148" s="1"/>
      <c r="F148" s="1"/>
      <c r="G148" s="47"/>
      <c r="H148" s="47"/>
      <c r="I148" s="47"/>
      <c r="J148" s="4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x14ac:dyDescent="0.2">
      <c r="A149" s="1"/>
      <c r="B149" s="1"/>
      <c r="C149" s="1"/>
      <c r="D149" s="1"/>
      <c r="E149" s="1"/>
      <c r="F149" s="1"/>
      <c r="G149" s="47"/>
      <c r="H149" s="47"/>
      <c r="I149" s="47"/>
      <c r="J149" s="4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x14ac:dyDescent="0.2">
      <c r="A150" s="1"/>
      <c r="B150" s="1"/>
      <c r="C150" s="1"/>
      <c r="D150" s="1"/>
      <c r="E150" s="1"/>
      <c r="F150" s="1"/>
      <c r="G150" s="47"/>
      <c r="H150" s="47"/>
      <c r="I150" s="47"/>
      <c r="J150" s="4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x14ac:dyDescent="0.2">
      <c r="A151" s="1"/>
      <c r="B151" s="1"/>
      <c r="C151" s="1"/>
      <c r="D151" s="1"/>
      <c r="E151" s="1"/>
      <c r="F151" s="1"/>
      <c r="G151" s="47"/>
      <c r="H151" s="47"/>
      <c r="I151" s="47"/>
      <c r="J151" s="4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x14ac:dyDescent="0.2">
      <c r="A152" s="1"/>
      <c r="B152" s="1"/>
      <c r="C152" s="1"/>
      <c r="D152" s="1"/>
      <c r="E152" s="1"/>
      <c r="F152" s="1"/>
      <c r="G152" s="47"/>
      <c r="H152" s="47"/>
      <c r="I152" s="47"/>
      <c r="J152" s="4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x14ac:dyDescent="0.2">
      <c r="A153" s="1"/>
      <c r="B153" s="1"/>
      <c r="C153" s="1"/>
      <c r="D153" s="1"/>
      <c r="E153" s="1"/>
      <c r="F153" s="1"/>
      <c r="G153" s="47"/>
      <c r="H153" s="47"/>
      <c r="I153" s="47"/>
      <c r="J153" s="4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x14ac:dyDescent="0.2">
      <c r="A154" s="1"/>
      <c r="B154" s="1"/>
      <c r="C154" s="1"/>
      <c r="D154" s="1"/>
      <c r="E154" s="1"/>
      <c r="F154" s="1"/>
      <c r="G154" s="47"/>
      <c r="H154" s="47"/>
      <c r="I154" s="47"/>
      <c r="J154" s="4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x14ac:dyDescent="0.2">
      <c r="A155" s="1"/>
      <c r="B155" s="1"/>
      <c r="C155" s="1"/>
      <c r="D155" s="1"/>
      <c r="E155" s="1"/>
      <c r="F155" s="1"/>
      <c r="G155" s="47"/>
      <c r="H155" s="47"/>
      <c r="I155" s="47"/>
      <c r="J155" s="4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x14ac:dyDescent="0.2">
      <c r="A156" s="1"/>
      <c r="B156" s="1"/>
      <c r="C156" s="1"/>
      <c r="D156" s="1"/>
      <c r="E156" s="1"/>
      <c r="F156" s="1"/>
      <c r="G156" s="47"/>
      <c r="H156" s="47"/>
      <c r="I156" s="47"/>
      <c r="J156" s="4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x14ac:dyDescent="0.2">
      <c r="A157" s="1"/>
      <c r="B157" s="1"/>
      <c r="C157" s="1"/>
      <c r="D157" s="1"/>
      <c r="E157" s="1"/>
      <c r="F157" s="1"/>
      <c r="G157" s="47"/>
      <c r="H157" s="47"/>
      <c r="I157" s="47"/>
      <c r="J157" s="4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x14ac:dyDescent="0.2">
      <c r="A158" s="1"/>
      <c r="B158" s="1"/>
      <c r="C158" s="1"/>
      <c r="D158" s="1"/>
      <c r="E158" s="1"/>
      <c r="F158" s="1"/>
      <c r="G158" s="47"/>
      <c r="H158" s="47"/>
      <c r="I158" s="47"/>
      <c r="J158" s="4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x14ac:dyDescent="0.2">
      <c r="A159" s="1"/>
      <c r="B159" s="1"/>
      <c r="C159" s="1"/>
      <c r="D159" s="1"/>
      <c r="E159" s="1"/>
      <c r="F159" s="1"/>
      <c r="G159" s="47"/>
      <c r="H159" s="47"/>
      <c r="I159" s="47"/>
      <c r="J159" s="4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x14ac:dyDescent="0.2">
      <c r="A160" s="1"/>
      <c r="B160" s="1"/>
      <c r="C160" s="1"/>
      <c r="D160" s="1"/>
      <c r="E160" s="1"/>
      <c r="F160" s="1"/>
      <c r="G160" s="47"/>
      <c r="H160" s="47"/>
      <c r="I160" s="47"/>
      <c r="J160" s="4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x14ac:dyDescent="0.2">
      <c r="A161" s="1"/>
      <c r="B161" s="1"/>
      <c r="C161" s="1"/>
      <c r="D161" s="1"/>
      <c r="E161" s="1"/>
      <c r="F161" s="1"/>
      <c r="G161" s="47"/>
      <c r="H161" s="47"/>
      <c r="I161" s="47"/>
      <c r="J161" s="4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x14ac:dyDescent="0.2">
      <c r="A162" s="1"/>
      <c r="B162" s="1"/>
      <c r="C162" s="1"/>
      <c r="D162" s="1"/>
      <c r="E162" s="1"/>
      <c r="F162" s="1"/>
      <c r="G162" s="47"/>
      <c r="H162" s="47"/>
      <c r="I162" s="47"/>
      <c r="J162" s="4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x14ac:dyDescent="0.2">
      <c r="A163" s="1"/>
      <c r="B163" s="1"/>
      <c r="C163" s="1"/>
      <c r="D163" s="1"/>
      <c r="E163" s="1"/>
      <c r="F163" s="1"/>
      <c r="G163" s="47"/>
      <c r="H163" s="47"/>
      <c r="I163" s="47"/>
      <c r="J163" s="4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x14ac:dyDescent="0.2">
      <c r="A164" s="1"/>
      <c r="B164" s="1"/>
      <c r="C164" s="1"/>
      <c r="D164" s="1"/>
      <c r="E164" s="1"/>
      <c r="F164" s="1"/>
      <c r="G164" s="47"/>
      <c r="H164" s="47"/>
      <c r="I164" s="47"/>
      <c r="J164" s="4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x14ac:dyDescent="0.2">
      <c r="A165" s="1"/>
      <c r="B165" s="1"/>
      <c r="C165" s="1"/>
      <c r="D165" s="1"/>
      <c r="E165" s="1"/>
      <c r="F165" s="1"/>
      <c r="G165" s="47"/>
      <c r="H165" s="47"/>
      <c r="I165" s="47"/>
      <c r="J165" s="4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x14ac:dyDescent="0.2">
      <c r="A166" s="1"/>
      <c r="B166" s="1"/>
      <c r="C166" s="1"/>
      <c r="D166" s="1"/>
      <c r="E166" s="1"/>
      <c r="F166" s="1"/>
      <c r="G166" s="47"/>
      <c r="H166" s="47"/>
      <c r="I166" s="47"/>
      <c r="J166" s="4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x14ac:dyDescent="0.2">
      <c r="A167" s="1"/>
      <c r="B167" s="1"/>
      <c r="C167" s="1"/>
      <c r="D167" s="1"/>
      <c r="E167" s="1"/>
      <c r="F167" s="1"/>
      <c r="G167" s="47"/>
      <c r="H167" s="47"/>
      <c r="I167" s="47"/>
      <c r="J167" s="4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x14ac:dyDescent="0.2">
      <c r="A168" s="1"/>
      <c r="B168" s="1"/>
      <c r="C168" s="1"/>
      <c r="D168" s="1"/>
      <c r="E168" s="1"/>
      <c r="F168" s="1"/>
      <c r="G168" s="47"/>
      <c r="H168" s="47"/>
      <c r="I168" s="47"/>
      <c r="J168" s="4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x14ac:dyDescent="0.2">
      <c r="A169" s="1"/>
      <c r="B169" s="1"/>
      <c r="C169" s="1"/>
      <c r="D169" s="1"/>
      <c r="E169" s="1"/>
      <c r="F169" s="1"/>
      <c r="G169" s="47"/>
      <c r="H169" s="47"/>
      <c r="I169" s="47"/>
      <c r="J169" s="4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x14ac:dyDescent="0.2">
      <c r="A170" s="1"/>
      <c r="B170" s="1"/>
      <c r="C170" s="1"/>
      <c r="D170" s="1"/>
      <c r="E170" s="1"/>
      <c r="F170" s="1"/>
      <c r="G170" s="47"/>
      <c r="H170" s="47"/>
      <c r="I170" s="47"/>
      <c r="J170" s="4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x14ac:dyDescent="0.2">
      <c r="A171" s="1"/>
      <c r="B171" s="1"/>
      <c r="C171" s="1"/>
      <c r="D171" s="1"/>
      <c r="E171" s="1"/>
      <c r="F171" s="1"/>
      <c r="G171" s="47"/>
      <c r="H171" s="47"/>
      <c r="I171" s="47"/>
      <c r="J171" s="4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x14ac:dyDescent="0.2">
      <c r="A172" s="1"/>
      <c r="B172" s="1"/>
      <c r="C172" s="1"/>
      <c r="D172" s="1"/>
      <c r="E172" s="1"/>
      <c r="F172" s="1"/>
      <c r="G172" s="47"/>
      <c r="H172" s="47"/>
      <c r="I172" s="47"/>
      <c r="J172" s="4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x14ac:dyDescent="0.2">
      <c r="A173" s="1"/>
      <c r="B173" s="1"/>
      <c r="C173" s="1"/>
      <c r="D173" s="1"/>
      <c r="E173" s="1"/>
      <c r="F173" s="1"/>
      <c r="G173" s="47"/>
      <c r="H173" s="47"/>
      <c r="I173" s="47"/>
      <c r="J173" s="4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x14ac:dyDescent="0.2">
      <c r="A174" s="1"/>
      <c r="B174" s="1"/>
      <c r="C174" s="1"/>
      <c r="D174" s="1"/>
      <c r="E174" s="1"/>
      <c r="F174" s="1"/>
      <c r="G174" s="47"/>
      <c r="H174" s="47"/>
      <c r="I174" s="47"/>
      <c r="J174" s="4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x14ac:dyDescent="0.2">
      <c r="A175" s="1"/>
      <c r="B175" s="1"/>
      <c r="C175" s="1"/>
      <c r="D175" s="1"/>
      <c r="E175" s="1"/>
      <c r="F175" s="1"/>
      <c r="G175" s="47"/>
      <c r="H175" s="47"/>
      <c r="I175" s="47"/>
      <c r="J175" s="4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x14ac:dyDescent="0.2">
      <c r="A176" s="1"/>
      <c r="B176" s="1"/>
      <c r="C176" s="1"/>
      <c r="D176" s="1"/>
      <c r="E176" s="1"/>
      <c r="F176" s="1"/>
      <c r="G176" s="47"/>
      <c r="H176" s="47"/>
      <c r="I176" s="47"/>
      <c r="J176" s="4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x14ac:dyDescent="0.2">
      <c r="A177" s="1"/>
      <c r="B177" s="1"/>
      <c r="C177" s="1"/>
      <c r="D177" s="1"/>
      <c r="E177" s="1"/>
      <c r="F177" s="1"/>
      <c r="G177" s="47"/>
      <c r="H177" s="47"/>
      <c r="I177" s="47"/>
      <c r="J177" s="4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x14ac:dyDescent="0.2">
      <c r="A178" s="1"/>
      <c r="B178" s="1"/>
      <c r="C178" s="1"/>
      <c r="D178" s="1"/>
      <c r="E178" s="1"/>
      <c r="F178" s="1"/>
      <c r="G178" s="47"/>
      <c r="H178" s="47"/>
      <c r="I178" s="47"/>
      <c r="J178" s="4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x14ac:dyDescent="0.2">
      <c r="A179" s="1"/>
      <c r="B179" s="1"/>
      <c r="C179" s="1"/>
      <c r="D179" s="1"/>
      <c r="E179" s="1"/>
      <c r="F179" s="1"/>
      <c r="G179" s="47"/>
      <c r="H179" s="47"/>
      <c r="I179" s="47"/>
      <c r="J179" s="4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x14ac:dyDescent="0.2">
      <c r="A180" s="1"/>
      <c r="B180" s="1"/>
      <c r="C180" s="1"/>
      <c r="D180" s="1"/>
      <c r="E180" s="1"/>
      <c r="F180" s="1"/>
      <c r="G180" s="47"/>
      <c r="H180" s="47"/>
      <c r="I180" s="47"/>
      <c r="J180" s="4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x14ac:dyDescent="0.2">
      <c r="A181" s="1"/>
      <c r="B181" s="1"/>
      <c r="C181" s="1"/>
      <c r="D181" s="1"/>
      <c r="E181" s="1"/>
      <c r="F181" s="1"/>
      <c r="G181" s="47"/>
      <c r="H181" s="47"/>
      <c r="I181" s="47"/>
      <c r="J181" s="4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x14ac:dyDescent="0.2">
      <c r="A182" s="1"/>
      <c r="B182" s="1"/>
      <c r="C182" s="1"/>
      <c r="D182" s="1"/>
      <c r="E182" s="1"/>
      <c r="F182" s="1"/>
      <c r="G182" s="47"/>
      <c r="H182" s="47"/>
      <c r="I182" s="47"/>
      <c r="J182" s="4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x14ac:dyDescent="0.2">
      <c r="A183" s="1"/>
      <c r="B183" s="1"/>
      <c r="C183" s="1"/>
      <c r="D183" s="1"/>
      <c r="E183" s="1"/>
      <c r="F183" s="1"/>
      <c r="G183" s="47"/>
      <c r="H183" s="47"/>
      <c r="I183" s="47"/>
      <c r="J183" s="4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x14ac:dyDescent="0.2">
      <c r="A184" s="1"/>
      <c r="B184" s="1"/>
      <c r="C184" s="1"/>
      <c r="D184" s="1"/>
      <c r="E184" s="1"/>
      <c r="F184" s="1"/>
      <c r="G184" s="47"/>
      <c r="H184" s="47"/>
      <c r="I184" s="47"/>
      <c r="J184" s="4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x14ac:dyDescent="0.2">
      <c r="A185" s="1"/>
      <c r="B185" s="1"/>
      <c r="C185" s="1"/>
      <c r="D185" s="1"/>
      <c r="E185" s="1"/>
      <c r="F185" s="1"/>
      <c r="G185" s="47"/>
      <c r="H185" s="47"/>
      <c r="I185" s="47"/>
      <c r="J185" s="4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x14ac:dyDescent="0.2">
      <c r="A186" s="1"/>
      <c r="B186" s="1"/>
      <c r="C186" s="1"/>
      <c r="D186" s="1"/>
      <c r="E186" s="1"/>
      <c r="F186" s="1"/>
      <c r="G186" s="47"/>
      <c r="H186" s="47"/>
      <c r="I186" s="47"/>
      <c r="J186" s="4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x14ac:dyDescent="0.2">
      <c r="A187" s="1"/>
      <c r="B187" s="1"/>
      <c r="C187" s="1"/>
      <c r="D187" s="1"/>
      <c r="E187" s="1"/>
      <c r="F187" s="1"/>
      <c r="G187" s="47"/>
      <c r="H187" s="47"/>
      <c r="I187" s="47"/>
      <c r="J187" s="4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x14ac:dyDescent="0.2">
      <c r="A188" s="1"/>
      <c r="B188" s="1"/>
      <c r="C188" s="1"/>
      <c r="D188" s="1"/>
      <c r="E188" s="1"/>
      <c r="F188" s="1"/>
      <c r="G188" s="47"/>
      <c r="H188" s="47"/>
      <c r="I188" s="47"/>
      <c r="J188" s="4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x14ac:dyDescent="0.2">
      <c r="A189" s="1"/>
      <c r="B189" s="1"/>
      <c r="C189" s="1"/>
      <c r="D189" s="1"/>
      <c r="E189" s="1"/>
      <c r="F189" s="1"/>
      <c r="G189" s="47"/>
      <c r="H189" s="47"/>
      <c r="I189" s="47"/>
      <c r="J189" s="4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x14ac:dyDescent="0.2">
      <c r="A190" s="1"/>
      <c r="B190" s="1"/>
      <c r="C190" s="1"/>
      <c r="D190" s="1"/>
      <c r="E190" s="1"/>
      <c r="F190" s="1"/>
      <c r="G190" s="47"/>
      <c r="H190" s="47"/>
      <c r="I190" s="47"/>
      <c r="J190" s="4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x14ac:dyDescent="0.2">
      <c r="A191" s="1"/>
      <c r="B191" s="1"/>
      <c r="C191" s="1"/>
      <c r="D191" s="1"/>
      <c r="E191" s="1"/>
      <c r="F191" s="1"/>
      <c r="G191" s="47"/>
      <c r="H191" s="47"/>
      <c r="I191" s="47"/>
      <c r="J191" s="4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x14ac:dyDescent="0.2">
      <c r="A192" s="1"/>
      <c r="B192" s="1"/>
      <c r="C192" s="1"/>
      <c r="D192" s="1"/>
      <c r="E192" s="1"/>
      <c r="F192" s="1"/>
      <c r="G192" s="47"/>
      <c r="H192" s="47"/>
      <c r="I192" s="47"/>
      <c r="J192" s="4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x14ac:dyDescent="0.2">
      <c r="A193" s="1"/>
      <c r="B193" s="1"/>
      <c r="C193" s="1"/>
      <c r="D193" s="1"/>
      <c r="E193" s="1"/>
      <c r="F193" s="1"/>
      <c r="G193" s="47"/>
      <c r="H193" s="47"/>
      <c r="I193" s="47"/>
      <c r="J193" s="4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x14ac:dyDescent="0.2">
      <c r="A194" s="1"/>
      <c r="B194" s="1"/>
      <c r="C194" s="1"/>
      <c r="D194" s="1"/>
      <c r="E194" s="1"/>
      <c r="F194" s="1"/>
      <c r="G194" s="47"/>
      <c r="H194" s="47"/>
      <c r="I194" s="47"/>
      <c r="J194" s="4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x14ac:dyDescent="0.2">
      <c r="A195" s="1"/>
      <c r="B195" s="1"/>
      <c r="C195" s="1"/>
      <c r="D195" s="1"/>
      <c r="E195" s="1"/>
      <c r="F195" s="1"/>
      <c r="G195" s="47"/>
      <c r="H195" s="47"/>
      <c r="I195" s="47"/>
      <c r="J195" s="4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x14ac:dyDescent="0.2">
      <c r="A196" s="1"/>
      <c r="B196" s="1"/>
      <c r="C196" s="1"/>
      <c r="D196" s="1"/>
      <c r="E196" s="1"/>
      <c r="F196" s="1"/>
      <c r="G196" s="47"/>
      <c r="H196" s="47"/>
      <c r="I196" s="47"/>
      <c r="J196" s="4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x14ac:dyDescent="0.2">
      <c r="A197" s="1"/>
      <c r="B197" s="1"/>
      <c r="C197" s="1"/>
      <c r="D197" s="1"/>
      <c r="E197" s="1"/>
      <c r="F197" s="1"/>
      <c r="G197" s="47"/>
      <c r="H197" s="47"/>
      <c r="I197" s="47"/>
      <c r="J197" s="4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x14ac:dyDescent="0.2">
      <c r="A198" s="1"/>
      <c r="B198" s="1"/>
      <c r="C198" s="1"/>
      <c r="D198" s="1"/>
      <c r="E198" s="1"/>
      <c r="F198" s="1"/>
      <c r="G198" s="47"/>
      <c r="H198" s="47"/>
      <c r="I198" s="47"/>
      <c r="J198" s="4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x14ac:dyDescent="0.2">
      <c r="A199" s="1"/>
      <c r="B199" s="1"/>
      <c r="C199" s="1"/>
      <c r="D199" s="1"/>
      <c r="E199" s="1"/>
      <c r="F199" s="1"/>
      <c r="G199" s="47"/>
      <c r="H199" s="47"/>
      <c r="I199" s="47"/>
      <c r="J199" s="4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x14ac:dyDescent="0.2">
      <c r="A200" s="1"/>
      <c r="B200" s="1"/>
      <c r="C200" s="1"/>
      <c r="D200" s="1"/>
      <c r="E200" s="1"/>
      <c r="F200" s="1"/>
      <c r="G200" s="47"/>
      <c r="H200" s="47"/>
      <c r="I200" s="47"/>
      <c r="J200" s="4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x14ac:dyDescent="0.2">
      <c r="A201" s="1"/>
      <c r="B201" s="1"/>
      <c r="C201" s="1"/>
      <c r="D201" s="1"/>
      <c r="E201" s="1"/>
      <c r="F201" s="1"/>
      <c r="G201" s="47"/>
      <c r="H201" s="47"/>
      <c r="I201" s="47"/>
      <c r="J201" s="4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x14ac:dyDescent="0.2">
      <c r="A202" s="1"/>
      <c r="B202" s="1"/>
      <c r="C202" s="1"/>
      <c r="D202" s="1"/>
      <c r="E202" s="1"/>
      <c r="F202" s="1"/>
      <c r="G202" s="47"/>
      <c r="H202" s="47"/>
      <c r="I202" s="47"/>
      <c r="J202" s="4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x14ac:dyDescent="0.2">
      <c r="A203" s="1"/>
      <c r="B203" s="1"/>
      <c r="C203" s="1"/>
      <c r="D203" s="1"/>
      <c r="E203" s="1"/>
      <c r="F203" s="1"/>
      <c r="G203" s="47"/>
      <c r="H203" s="47"/>
      <c r="I203" s="47"/>
      <c r="J203" s="4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x14ac:dyDescent="0.2">
      <c r="A204" s="1"/>
      <c r="B204" s="1"/>
      <c r="C204" s="1"/>
      <c r="D204" s="1"/>
      <c r="E204" s="1"/>
      <c r="F204" s="1"/>
      <c r="G204" s="47"/>
      <c r="H204" s="47"/>
      <c r="I204" s="47"/>
      <c r="J204" s="4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x14ac:dyDescent="0.2">
      <c r="A205" s="1"/>
      <c r="B205" s="1"/>
      <c r="C205" s="1"/>
      <c r="D205" s="1"/>
      <c r="E205" s="1"/>
      <c r="F205" s="1"/>
      <c r="G205" s="47"/>
      <c r="H205" s="47"/>
      <c r="I205" s="47"/>
      <c r="J205" s="4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x14ac:dyDescent="0.2">
      <c r="A206" s="1"/>
      <c r="B206" s="1"/>
      <c r="C206" s="1"/>
      <c r="D206" s="1"/>
      <c r="E206" s="1"/>
      <c r="F206" s="1"/>
      <c r="G206" s="47"/>
      <c r="H206" s="47"/>
      <c r="I206" s="47"/>
      <c r="J206" s="4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x14ac:dyDescent="0.2">
      <c r="A207" s="1"/>
      <c r="B207" s="1"/>
      <c r="C207" s="1"/>
      <c r="D207" s="1"/>
      <c r="E207" s="1"/>
      <c r="F207" s="1"/>
      <c r="G207" s="47"/>
      <c r="H207" s="47"/>
      <c r="I207" s="47"/>
      <c r="J207" s="4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x14ac:dyDescent="0.2">
      <c r="A208" s="1"/>
      <c r="B208" s="1"/>
      <c r="C208" s="1"/>
      <c r="D208" s="1"/>
      <c r="E208" s="1"/>
      <c r="F208" s="1"/>
      <c r="G208" s="47"/>
      <c r="H208" s="47"/>
      <c r="I208" s="47"/>
      <c r="J208" s="4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x14ac:dyDescent="0.2">
      <c r="A209" s="1"/>
      <c r="B209" s="1"/>
      <c r="C209" s="1"/>
      <c r="D209" s="1"/>
      <c r="E209" s="1"/>
      <c r="F209" s="1"/>
      <c r="G209" s="47"/>
      <c r="H209" s="47"/>
      <c r="I209" s="47"/>
      <c r="J209" s="4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x14ac:dyDescent="0.2">
      <c r="A210" s="1"/>
      <c r="B210" s="1"/>
      <c r="C210" s="1"/>
      <c r="D210" s="1"/>
      <c r="E210" s="1"/>
      <c r="F210" s="1"/>
      <c r="G210" s="47"/>
      <c r="H210" s="47"/>
      <c r="I210" s="47"/>
      <c r="J210" s="4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x14ac:dyDescent="0.2">
      <c r="A211" s="1"/>
      <c r="B211" s="1"/>
      <c r="C211" s="1"/>
      <c r="D211" s="1"/>
      <c r="E211" s="1"/>
      <c r="F211" s="1"/>
      <c r="G211" s="47"/>
      <c r="H211" s="47"/>
      <c r="I211" s="47"/>
      <c r="J211" s="4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x14ac:dyDescent="0.2">
      <c r="A212" s="1"/>
      <c r="B212" s="1"/>
      <c r="C212" s="1"/>
      <c r="D212" s="1"/>
      <c r="E212" s="1"/>
      <c r="F212" s="1"/>
      <c r="G212" s="47"/>
      <c r="H212" s="47"/>
      <c r="I212" s="47"/>
      <c r="J212" s="4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x14ac:dyDescent="0.2">
      <c r="A213" s="1"/>
      <c r="B213" s="1"/>
      <c r="C213" s="1"/>
      <c r="D213" s="1"/>
      <c r="E213" s="1"/>
      <c r="F213" s="1"/>
      <c r="G213" s="47"/>
      <c r="H213" s="47"/>
      <c r="I213" s="47"/>
      <c r="J213" s="4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x14ac:dyDescent="0.2">
      <c r="A214" s="1"/>
      <c r="B214" s="1"/>
      <c r="C214" s="1"/>
      <c r="D214" s="1"/>
      <c r="E214" s="1"/>
      <c r="F214" s="1"/>
      <c r="G214" s="47"/>
      <c r="H214" s="47"/>
      <c r="I214" s="47"/>
      <c r="J214" s="4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x14ac:dyDescent="0.2">
      <c r="A215" s="1"/>
      <c r="B215" s="1"/>
      <c r="C215" s="1"/>
      <c r="D215" s="1"/>
      <c r="E215" s="1"/>
      <c r="F215" s="1"/>
      <c r="G215" s="47"/>
      <c r="H215" s="47"/>
      <c r="I215" s="47"/>
      <c r="J215" s="4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x14ac:dyDescent="0.2">
      <c r="A216" s="1"/>
      <c r="B216" s="1"/>
      <c r="C216" s="1"/>
      <c r="D216" s="1"/>
      <c r="E216" s="1"/>
      <c r="F216" s="1"/>
      <c r="G216" s="47"/>
      <c r="H216" s="47"/>
      <c r="I216" s="47"/>
      <c r="J216" s="4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x14ac:dyDescent="0.2">
      <c r="A217" s="1"/>
      <c r="B217" s="1"/>
      <c r="C217" s="1"/>
      <c r="D217" s="1"/>
      <c r="E217" s="1"/>
      <c r="F217" s="1"/>
      <c r="G217" s="47"/>
      <c r="H217" s="47"/>
      <c r="I217" s="47"/>
      <c r="J217" s="4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x14ac:dyDescent="0.2">
      <c r="A218" s="1"/>
      <c r="B218" s="1"/>
      <c r="C218" s="1"/>
      <c r="D218" s="1"/>
      <c r="E218" s="1"/>
      <c r="F218" s="1"/>
      <c r="G218" s="47"/>
      <c r="H218" s="47"/>
      <c r="I218" s="47"/>
      <c r="J218" s="4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x14ac:dyDescent="0.2">
      <c r="A219" s="1"/>
      <c r="B219" s="1"/>
      <c r="C219" s="1"/>
      <c r="D219" s="1"/>
      <c r="E219" s="1"/>
      <c r="F219" s="1"/>
      <c r="G219" s="47"/>
      <c r="H219" s="47"/>
      <c r="I219" s="47"/>
      <c r="J219" s="4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x14ac:dyDescent="0.2">
      <c r="A220" s="1"/>
      <c r="B220" s="1"/>
      <c r="C220" s="1"/>
      <c r="D220" s="1"/>
      <c r="E220" s="1"/>
      <c r="F220" s="1"/>
      <c r="G220" s="47"/>
      <c r="H220" s="47"/>
      <c r="I220" s="47"/>
      <c r="J220" s="4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x14ac:dyDescent="0.2">
      <c r="A221" s="1"/>
      <c r="B221" s="1"/>
      <c r="C221" s="1"/>
      <c r="D221" s="1"/>
      <c r="E221" s="1"/>
      <c r="F221" s="1"/>
      <c r="G221" s="47"/>
      <c r="H221" s="47"/>
      <c r="I221" s="47"/>
      <c r="J221" s="4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x14ac:dyDescent="0.2">
      <c r="A222" s="1"/>
      <c r="B222" s="1"/>
      <c r="C222" s="1"/>
      <c r="D222" s="1"/>
      <c r="E222" s="1"/>
      <c r="F222" s="1"/>
      <c r="G222" s="47"/>
      <c r="H222" s="47"/>
      <c r="I222" s="47"/>
      <c r="J222" s="4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x14ac:dyDescent="0.2">
      <c r="A223" s="1"/>
      <c r="B223" s="1"/>
      <c r="C223" s="1"/>
      <c r="D223" s="1"/>
      <c r="E223" s="1"/>
      <c r="F223" s="1"/>
      <c r="G223" s="47"/>
      <c r="H223" s="47"/>
      <c r="I223" s="47"/>
      <c r="J223" s="4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x14ac:dyDescent="0.2">
      <c r="A224" s="1"/>
      <c r="B224" s="1"/>
      <c r="C224" s="1"/>
      <c r="D224" s="1"/>
      <c r="E224" s="1"/>
      <c r="F224" s="1"/>
      <c r="G224" s="47"/>
      <c r="H224" s="47"/>
      <c r="I224" s="47"/>
      <c r="J224" s="4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x14ac:dyDescent="0.2">
      <c r="A225" s="1"/>
      <c r="B225" s="1"/>
      <c r="C225" s="1"/>
      <c r="D225" s="1"/>
      <c r="E225" s="1"/>
      <c r="F225" s="1"/>
      <c r="G225" s="47"/>
      <c r="H225" s="47"/>
      <c r="I225" s="47"/>
      <c r="J225" s="4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x14ac:dyDescent="0.2">
      <c r="A226" s="1"/>
      <c r="B226" s="1"/>
      <c r="C226" s="1"/>
      <c r="D226" s="1"/>
      <c r="E226" s="1"/>
      <c r="F226" s="1"/>
      <c r="G226" s="47"/>
      <c r="H226" s="47"/>
      <c r="I226" s="47"/>
      <c r="J226" s="4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x14ac:dyDescent="0.2">
      <c r="A227" s="1"/>
      <c r="B227" s="1"/>
      <c r="C227" s="1"/>
      <c r="D227" s="1"/>
      <c r="E227" s="1"/>
      <c r="F227" s="1"/>
      <c r="G227" s="47"/>
      <c r="H227" s="47"/>
      <c r="I227" s="47"/>
      <c r="J227" s="4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x14ac:dyDescent="0.2">
      <c r="A228" s="1"/>
      <c r="B228" s="1"/>
      <c r="C228" s="1"/>
      <c r="D228" s="1"/>
      <c r="E228" s="1"/>
      <c r="F228" s="1"/>
      <c r="G228" s="47"/>
      <c r="H228" s="47"/>
      <c r="I228" s="47"/>
      <c r="J228" s="4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x14ac:dyDescent="0.2">
      <c r="A229" s="1"/>
      <c r="B229" s="1"/>
      <c r="C229" s="1"/>
      <c r="D229" s="1"/>
      <c r="E229" s="1"/>
      <c r="F229" s="1"/>
      <c r="G229" s="47"/>
      <c r="H229" s="47"/>
      <c r="I229" s="47"/>
      <c r="J229" s="4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x14ac:dyDescent="0.2">
      <c r="A230" s="1"/>
      <c r="B230" s="1"/>
      <c r="C230" s="1"/>
      <c r="D230" s="1"/>
      <c r="E230" s="1"/>
      <c r="F230" s="1"/>
      <c r="G230" s="47"/>
      <c r="H230" s="47"/>
      <c r="I230" s="47"/>
      <c r="J230" s="4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x14ac:dyDescent="0.2">
      <c r="A231" s="1"/>
      <c r="B231" s="1"/>
      <c r="C231" s="1"/>
      <c r="D231" s="1"/>
      <c r="E231" s="1"/>
      <c r="F231" s="1"/>
      <c r="G231" s="47"/>
      <c r="H231" s="47"/>
      <c r="I231" s="47"/>
      <c r="J231" s="4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x14ac:dyDescent="0.2">
      <c r="A232" s="1"/>
      <c r="B232" s="1"/>
      <c r="C232" s="1"/>
      <c r="D232" s="1"/>
      <c r="E232" s="1"/>
      <c r="F232" s="1"/>
      <c r="G232" s="47"/>
      <c r="H232" s="47"/>
      <c r="I232" s="47"/>
      <c r="J232" s="4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x14ac:dyDescent="0.2">
      <c r="A233" s="1"/>
      <c r="B233" s="1"/>
      <c r="C233" s="1"/>
      <c r="D233" s="1"/>
      <c r="E233" s="1"/>
      <c r="F233" s="1"/>
      <c r="G233" s="47"/>
      <c r="H233" s="47"/>
      <c r="I233" s="47"/>
      <c r="J233" s="4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x14ac:dyDescent="0.2">
      <c r="A234" s="1"/>
      <c r="B234" s="1"/>
      <c r="C234" s="1"/>
      <c r="D234" s="1"/>
      <c r="E234" s="1"/>
      <c r="F234" s="1"/>
      <c r="G234" s="47"/>
      <c r="H234" s="47"/>
      <c r="I234" s="47"/>
      <c r="J234" s="4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x14ac:dyDescent="0.2">
      <c r="A235" s="1"/>
      <c r="B235" s="1"/>
      <c r="C235" s="1"/>
      <c r="D235" s="1"/>
      <c r="E235" s="1"/>
      <c r="F235" s="1"/>
      <c r="G235" s="47"/>
      <c r="H235" s="47"/>
      <c r="I235" s="47"/>
      <c r="J235" s="4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x14ac:dyDescent="0.2">
      <c r="A236" s="1"/>
      <c r="B236" s="1"/>
      <c r="C236" s="1"/>
      <c r="D236" s="1"/>
      <c r="E236" s="1"/>
      <c r="F236" s="1"/>
      <c r="G236" s="47"/>
      <c r="H236" s="47"/>
      <c r="I236" s="47"/>
      <c r="J236" s="4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x14ac:dyDescent="0.2">
      <c r="A237" s="1"/>
      <c r="B237" s="1"/>
      <c r="C237" s="1"/>
      <c r="D237" s="1"/>
      <c r="E237" s="1"/>
      <c r="F237" s="1"/>
      <c r="G237" s="47"/>
      <c r="H237" s="47"/>
      <c r="I237" s="47"/>
      <c r="J237" s="4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x14ac:dyDescent="0.2">
      <c r="A238" s="1"/>
      <c r="B238" s="1"/>
      <c r="C238" s="1"/>
      <c r="D238" s="1"/>
      <c r="E238" s="1"/>
      <c r="F238" s="1"/>
      <c r="G238" s="47"/>
      <c r="H238" s="47"/>
      <c r="I238" s="47"/>
      <c r="J238" s="4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x14ac:dyDescent="0.2">
      <c r="A239" s="1"/>
      <c r="B239" s="1"/>
      <c r="C239" s="1"/>
      <c r="D239" s="1"/>
      <c r="E239" s="1"/>
      <c r="F239" s="1"/>
      <c r="G239" s="47"/>
      <c r="H239" s="47"/>
      <c r="I239" s="47"/>
      <c r="J239" s="4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x14ac:dyDescent="0.2">
      <c r="A240" s="1"/>
      <c r="B240" s="1"/>
      <c r="C240" s="1"/>
      <c r="D240" s="1"/>
      <c r="E240" s="1"/>
      <c r="F240" s="1"/>
      <c r="G240" s="47"/>
      <c r="H240" s="47"/>
      <c r="I240" s="47"/>
      <c r="J240" s="4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x14ac:dyDescent="0.2">
      <c r="A241" s="1"/>
      <c r="B241" s="1"/>
      <c r="C241" s="1"/>
      <c r="D241" s="1"/>
      <c r="E241" s="1"/>
      <c r="F241" s="1"/>
      <c r="G241" s="47"/>
      <c r="H241" s="47"/>
      <c r="I241" s="47"/>
      <c r="J241" s="4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x14ac:dyDescent="0.2">
      <c r="A242" s="1"/>
      <c r="B242" s="1"/>
      <c r="C242" s="1"/>
      <c r="D242" s="1"/>
      <c r="E242" s="1"/>
      <c r="F242" s="1"/>
      <c r="G242" s="47"/>
      <c r="H242" s="47"/>
      <c r="I242" s="47"/>
      <c r="J242" s="4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x14ac:dyDescent="0.2">
      <c r="A243" s="1"/>
      <c r="B243" s="1"/>
      <c r="C243" s="1"/>
      <c r="D243" s="1"/>
      <c r="E243" s="1"/>
      <c r="F243" s="1"/>
      <c r="G243" s="47"/>
      <c r="H243" s="47"/>
      <c r="I243" s="47"/>
      <c r="J243" s="4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x14ac:dyDescent="0.2">
      <c r="A244" s="1"/>
      <c r="B244" s="1"/>
      <c r="C244" s="1"/>
      <c r="D244" s="1"/>
      <c r="E244" s="1"/>
      <c r="F244" s="1"/>
      <c r="G244" s="47"/>
      <c r="H244" s="47"/>
      <c r="I244" s="47"/>
      <c r="J244" s="4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x14ac:dyDescent="0.2">
      <c r="A245" s="1"/>
      <c r="B245" s="1"/>
      <c r="C245" s="1"/>
      <c r="D245" s="1"/>
      <c r="E245" s="1"/>
      <c r="F245" s="1"/>
      <c r="G245" s="47"/>
      <c r="H245" s="47"/>
      <c r="I245" s="47"/>
      <c r="J245" s="4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x14ac:dyDescent="0.2">
      <c r="A246" s="1"/>
      <c r="B246" s="1"/>
      <c r="C246" s="1"/>
      <c r="D246" s="1"/>
      <c r="E246" s="1"/>
      <c r="F246" s="1"/>
      <c r="G246" s="47"/>
      <c r="H246" s="47"/>
      <c r="I246" s="47"/>
      <c r="J246" s="4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x14ac:dyDescent="0.2">
      <c r="A247" s="1"/>
      <c r="B247" s="1"/>
      <c r="C247" s="1"/>
      <c r="D247" s="1"/>
      <c r="E247" s="1"/>
      <c r="F247" s="1"/>
      <c r="G247" s="47"/>
      <c r="H247" s="47"/>
      <c r="I247" s="47"/>
      <c r="J247" s="4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x14ac:dyDescent="0.2">
      <c r="A248" s="1"/>
      <c r="B248" s="1"/>
      <c r="C248" s="1"/>
      <c r="D248" s="1"/>
      <c r="E248" s="1"/>
      <c r="F248" s="1"/>
      <c r="G248" s="47"/>
      <c r="H248" s="47"/>
      <c r="I248" s="47"/>
      <c r="J248" s="4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x14ac:dyDescent="0.2">
      <c r="A249" s="1"/>
      <c r="B249" s="1"/>
      <c r="C249" s="1"/>
      <c r="D249" s="1"/>
      <c r="E249" s="1"/>
      <c r="F249" s="1"/>
      <c r="G249" s="47"/>
      <c r="H249" s="47"/>
      <c r="I249" s="47"/>
      <c r="J249" s="4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x14ac:dyDescent="0.2">
      <c r="A250" s="1"/>
      <c r="B250" s="1"/>
      <c r="C250" s="1"/>
      <c r="D250" s="1"/>
      <c r="E250" s="1"/>
      <c r="F250" s="1"/>
      <c r="G250" s="47"/>
      <c r="H250" s="47"/>
      <c r="I250" s="47"/>
      <c r="J250" s="4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x14ac:dyDescent="0.2">
      <c r="A251" s="1"/>
      <c r="B251" s="1"/>
      <c r="C251" s="1"/>
      <c r="D251" s="1"/>
      <c r="E251" s="1"/>
      <c r="F251" s="1"/>
      <c r="G251" s="47"/>
      <c r="H251" s="47"/>
      <c r="I251" s="47"/>
      <c r="J251" s="4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x14ac:dyDescent="0.2">
      <c r="A252" s="1"/>
      <c r="B252" s="1"/>
      <c r="C252" s="1"/>
      <c r="D252" s="1"/>
      <c r="E252" s="1"/>
      <c r="F252" s="1"/>
      <c r="G252" s="47"/>
      <c r="H252" s="47"/>
      <c r="I252" s="47"/>
      <c r="J252" s="4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x14ac:dyDescent="0.2">
      <c r="A253" s="1"/>
      <c r="B253" s="1"/>
      <c r="C253" s="1"/>
      <c r="D253" s="1"/>
      <c r="E253" s="1"/>
      <c r="F253" s="1"/>
      <c r="G253" s="47"/>
      <c r="H253" s="47"/>
      <c r="I253" s="47"/>
      <c r="J253" s="4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x14ac:dyDescent="0.2">
      <c r="A254" s="1"/>
      <c r="B254" s="1"/>
      <c r="C254" s="1"/>
      <c r="D254" s="1"/>
      <c r="E254" s="1"/>
      <c r="F254" s="1"/>
      <c r="G254" s="47"/>
      <c r="H254" s="47"/>
      <c r="I254" s="47"/>
      <c r="J254" s="4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x14ac:dyDescent="0.2">
      <c r="A255" s="1"/>
      <c r="B255" s="1"/>
      <c r="C255" s="1"/>
      <c r="D255" s="1"/>
      <c r="E255" s="1"/>
      <c r="F255" s="1"/>
      <c r="G255" s="47"/>
      <c r="H255" s="47"/>
      <c r="I255" s="47"/>
      <c r="J255" s="4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x14ac:dyDescent="0.2">
      <c r="A256" s="1"/>
      <c r="B256" s="1"/>
      <c r="C256" s="1"/>
      <c r="D256" s="1"/>
      <c r="E256" s="1"/>
      <c r="F256" s="1"/>
      <c r="G256" s="47"/>
      <c r="H256" s="47"/>
      <c r="I256" s="47"/>
      <c r="J256" s="4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x14ac:dyDescent="0.2">
      <c r="A257" s="1"/>
      <c r="B257" s="1"/>
      <c r="C257" s="1"/>
      <c r="D257" s="1"/>
      <c r="E257" s="1"/>
      <c r="F257" s="1"/>
      <c r="G257" s="47"/>
      <c r="H257" s="47"/>
      <c r="I257" s="47"/>
      <c r="J257" s="4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x14ac:dyDescent="0.2">
      <c r="A258" s="1"/>
      <c r="B258" s="1"/>
      <c r="C258" s="1"/>
      <c r="D258" s="1"/>
      <c r="E258" s="1"/>
      <c r="F258" s="1"/>
      <c r="G258" s="47"/>
      <c r="H258" s="47"/>
      <c r="I258" s="47"/>
      <c r="J258" s="4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x14ac:dyDescent="0.2">
      <c r="A259" s="1"/>
      <c r="B259" s="1"/>
      <c r="C259" s="1"/>
      <c r="D259" s="1"/>
      <c r="E259" s="1"/>
      <c r="F259" s="1"/>
      <c r="G259" s="47"/>
      <c r="H259" s="47"/>
      <c r="I259" s="47"/>
      <c r="J259" s="4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x14ac:dyDescent="0.2">
      <c r="A260" s="1"/>
      <c r="B260" s="1"/>
      <c r="C260" s="1"/>
      <c r="D260" s="1"/>
      <c r="E260" s="1"/>
      <c r="F260" s="1"/>
      <c r="G260" s="47"/>
      <c r="H260" s="47"/>
      <c r="I260" s="47"/>
      <c r="J260" s="4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x14ac:dyDescent="0.2">
      <c r="A261" s="1"/>
      <c r="B261" s="1"/>
      <c r="C261" s="1"/>
      <c r="D261" s="1"/>
      <c r="E261" s="1"/>
      <c r="F261" s="1"/>
      <c r="G261" s="47"/>
      <c r="H261" s="47"/>
      <c r="I261" s="47"/>
      <c r="J261" s="4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x14ac:dyDescent="0.2">
      <c r="A262" s="1"/>
      <c r="B262" s="1"/>
      <c r="C262" s="1"/>
      <c r="D262" s="1"/>
      <c r="E262" s="1"/>
      <c r="F262" s="1"/>
      <c r="G262" s="47"/>
      <c r="H262" s="47"/>
      <c r="I262" s="47"/>
      <c r="J262" s="4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x14ac:dyDescent="0.2">
      <c r="A263" s="1"/>
      <c r="B263" s="1"/>
      <c r="C263" s="1"/>
      <c r="D263" s="1"/>
      <c r="E263" s="1"/>
      <c r="F263" s="1"/>
      <c r="G263" s="47"/>
      <c r="H263" s="47"/>
      <c r="I263" s="47"/>
      <c r="J263" s="4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x14ac:dyDescent="0.2">
      <c r="A264" s="1"/>
      <c r="B264" s="1"/>
      <c r="C264" s="1"/>
      <c r="D264" s="1"/>
      <c r="E264" s="1"/>
      <c r="F264" s="1"/>
      <c r="G264" s="47"/>
      <c r="H264" s="47"/>
      <c r="I264" s="47"/>
      <c r="J264" s="4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x14ac:dyDescent="0.2">
      <c r="A265" s="1"/>
      <c r="B265" s="1"/>
      <c r="C265" s="1"/>
      <c r="D265" s="1"/>
      <c r="E265" s="1"/>
      <c r="F265" s="1"/>
      <c r="G265" s="47"/>
      <c r="H265" s="47"/>
      <c r="I265" s="47"/>
      <c r="J265" s="4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x14ac:dyDescent="0.2">
      <c r="A266" s="1"/>
      <c r="B266" s="1"/>
      <c r="C266" s="1"/>
      <c r="D266" s="1"/>
      <c r="E266" s="1"/>
      <c r="F266" s="1"/>
      <c r="G266" s="47"/>
      <c r="H266" s="47"/>
      <c r="I266" s="47"/>
      <c r="J266" s="4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x14ac:dyDescent="0.2">
      <c r="A267" s="1"/>
      <c r="B267" s="1"/>
      <c r="C267" s="1"/>
      <c r="D267" s="1"/>
      <c r="E267" s="1"/>
      <c r="F267" s="1"/>
      <c r="G267" s="47"/>
      <c r="H267" s="47"/>
      <c r="I267" s="47"/>
      <c r="J267" s="4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x14ac:dyDescent="0.2">
      <c r="A268" s="1"/>
      <c r="B268" s="1"/>
      <c r="C268" s="1"/>
      <c r="D268" s="1"/>
      <c r="E268" s="1"/>
      <c r="F268" s="1"/>
      <c r="G268" s="47"/>
      <c r="H268" s="47"/>
      <c r="I268" s="47"/>
      <c r="J268" s="4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x14ac:dyDescent="0.2">
      <c r="A269" s="1"/>
      <c r="B269" s="1"/>
      <c r="C269" s="1"/>
      <c r="D269" s="1"/>
      <c r="E269" s="1"/>
      <c r="F269" s="1"/>
      <c r="G269" s="47"/>
      <c r="H269" s="47"/>
      <c r="I269" s="47"/>
      <c r="J269" s="4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x14ac:dyDescent="0.2">
      <c r="A270" s="1"/>
      <c r="B270" s="1"/>
      <c r="C270" s="1"/>
      <c r="D270" s="1"/>
      <c r="E270" s="1"/>
      <c r="F270" s="1"/>
      <c r="G270" s="47"/>
      <c r="H270" s="47"/>
      <c r="I270" s="47"/>
      <c r="J270" s="4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x14ac:dyDescent="0.2">
      <c r="A271" s="1"/>
      <c r="B271" s="1"/>
      <c r="C271" s="1"/>
      <c r="D271" s="1"/>
      <c r="E271" s="1"/>
      <c r="F271" s="1"/>
      <c r="G271" s="47"/>
      <c r="H271" s="47"/>
      <c r="I271" s="47"/>
      <c r="J271" s="4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x14ac:dyDescent="0.2">
      <c r="A272" s="1"/>
      <c r="B272" s="1"/>
      <c r="C272" s="1"/>
      <c r="D272" s="1"/>
      <c r="E272" s="1"/>
      <c r="F272" s="1"/>
      <c r="G272" s="47"/>
      <c r="H272" s="47"/>
      <c r="I272" s="47"/>
      <c r="J272" s="4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x14ac:dyDescent="0.2">
      <c r="A273" s="1"/>
      <c r="B273" s="1"/>
      <c r="C273" s="1"/>
      <c r="D273" s="1"/>
      <c r="E273" s="1"/>
      <c r="F273" s="1"/>
      <c r="G273" s="47"/>
      <c r="H273" s="47"/>
      <c r="I273" s="47"/>
      <c r="J273" s="4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x14ac:dyDescent="0.2">
      <c r="A274" s="1"/>
      <c r="B274" s="1"/>
      <c r="C274" s="1"/>
      <c r="D274" s="1"/>
      <c r="E274" s="1"/>
      <c r="F274" s="1"/>
      <c r="G274" s="47"/>
      <c r="H274" s="47"/>
      <c r="I274" s="47"/>
      <c r="J274" s="4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x14ac:dyDescent="0.2">
      <c r="A275" s="1"/>
      <c r="B275" s="1"/>
      <c r="C275" s="1"/>
      <c r="D275" s="1"/>
      <c r="E275" s="1"/>
      <c r="F275" s="1"/>
      <c r="G275" s="47"/>
      <c r="H275" s="47"/>
      <c r="I275" s="47"/>
      <c r="J275" s="4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x14ac:dyDescent="0.2">
      <c r="A276" s="1"/>
      <c r="B276" s="1"/>
      <c r="C276" s="1"/>
      <c r="D276" s="1"/>
      <c r="E276" s="1"/>
      <c r="F276" s="1"/>
      <c r="G276" s="47"/>
      <c r="H276" s="47"/>
      <c r="I276" s="47"/>
      <c r="J276" s="4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x14ac:dyDescent="0.2">
      <c r="A277" s="1"/>
      <c r="B277" s="1"/>
      <c r="C277" s="1"/>
      <c r="D277" s="1"/>
      <c r="E277" s="1"/>
      <c r="F277" s="1"/>
      <c r="G277" s="47"/>
      <c r="H277" s="47"/>
      <c r="I277" s="47"/>
      <c r="J277" s="4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x14ac:dyDescent="0.2">
      <c r="A278" s="1"/>
      <c r="B278" s="1"/>
      <c r="C278" s="1"/>
      <c r="D278" s="1"/>
      <c r="E278" s="1"/>
      <c r="F278" s="1"/>
      <c r="G278" s="47"/>
      <c r="H278" s="47"/>
      <c r="I278" s="47"/>
      <c r="J278" s="4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x14ac:dyDescent="0.2">
      <c r="A279" s="1"/>
      <c r="B279" s="1"/>
      <c r="C279" s="1"/>
      <c r="D279" s="1"/>
      <c r="E279" s="1"/>
      <c r="F279" s="1"/>
      <c r="G279" s="47"/>
      <c r="H279" s="47"/>
      <c r="I279" s="47"/>
      <c r="J279" s="4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x14ac:dyDescent="0.2">
      <c r="A280" s="1"/>
      <c r="B280" s="1"/>
      <c r="C280" s="1"/>
      <c r="D280" s="1"/>
      <c r="E280" s="1"/>
      <c r="F280" s="1"/>
      <c r="G280" s="47"/>
      <c r="H280" s="47"/>
      <c r="I280" s="47"/>
      <c r="J280" s="4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x14ac:dyDescent="0.2">
      <c r="A281" s="1"/>
      <c r="B281" s="1"/>
      <c r="C281" s="1"/>
      <c r="D281" s="1"/>
      <c r="E281" s="1"/>
      <c r="F281" s="1"/>
      <c r="G281" s="47"/>
      <c r="H281" s="47"/>
      <c r="I281" s="47"/>
      <c r="J281" s="4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x14ac:dyDescent="0.2">
      <c r="A282" s="1"/>
      <c r="B282" s="1"/>
      <c r="C282" s="1"/>
      <c r="D282" s="1"/>
      <c r="E282" s="1"/>
      <c r="F282" s="1"/>
      <c r="G282" s="47"/>
      <c r="H282" s="47"/>
      <c r="I282" s="47"/>
      <c r="J282" s="4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x14ac:dyDescent="0.2">
      <c r="A283" s="1"/>
      <c r="B283" s="1"/>
      <c r="C283" s="1"/>
      <c r="D283" s="1"/>
      <c r="E283" s="1"/>
      <c r="F283" s="1"/>
      <c r="G283" s="47"/>
      <c r="H283" s="47"/>
      <c r="I283" s="47"/>
      <c r="J283" s="4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x14ac:dyDescent="0.2">
      <c r="A284" s="1"/>
      <c r="B284" s="1"/>
      <c r="C284" s="1"/>
      <c r="D284" s="1"/>
      <c r="E284" s="1"/>
      <c r="F284" s="1"/>
      <c r="G284" s="47"/>
      <c r="H284" s="47"/>
      <c r="I284" s="47"/>
      <c r="J284" s="4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x14ac:dyDescent="0.2">
      <c r="A285" s="1"/>
      <c r="B285" s="1"/>
      <c r="C285" s="1"/>
      <c r="D285" s="1"/>
      <c r="E285" s="1"/>
      <c r="F285" s="1"/>
      <c r="G285" s="47"/>
      <c r="H285" s="47"/>
      <c r="I285" s="47"/>
      <c r="J285" s="4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x14ac:dyDescent="0.2">
      <c r="A286" s="1"/>
      <c r="B286" s="1"/>
      <c r="C286" s="1"/>
      <c r="D286" s="1"/>
      <c r="E286" s="1"/>
      <c r="F286" s="1"/>
      <c r="G286" s="47"/>
      <c r="H286" s="47"/>
      <c r="I286" s="47"/>
      <c r="J286" s="4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x14ac:dyDescent="0.2">
      <c r="A287" s="1"/>
      <c r="B287" s="1"/>
      <c r="C287" s="1"/>
      <c r="D287" s="1"/>
      <c r="E287" s="1"/>
      <c r="F287" s="1"/>
      <c r="G287" s="47"/>
      <c r="H287" s="47"/>
      <c r="I287" s="47"/>
      <c r="J287" s="4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x14ac:dyDescent="0.2">
      <c r="A288" s="1"/>
      <c r="B288" s="1"/>
      <c r="C288" s="1"/>
      <c r="D288" s="1"/>
      <c r="E288" s="1"/>
      <c r="F288" s="1"/>
      <c r="G288" s="47"/>
      <c r="H288" s="47"/>
      <c r="I288" s="47"/>
      <c r="J288" s="4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x14ac:dyDescent="0.2">
      <c r="A289" s="1"/>
      <c r="B289" s="1"/>
      <c r="C289" s="1"/>
      <c r="D289" s="1"/>
      <c r="E289" s="1"/>
      <c r="F289" s="1"/>
      <c r="G289" s="47"/>
      <c r="H289" s="47"/>
      <c r="I289" s="47"/>
      <c r="J289" s="4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x14ac:dyDescent="0.2">
      <c r="A290" s="1"/>
      <c r="B290" s="1"/>
      <c r="C290" s="1"/>
      <c r="D290" s="1"/>
      <c r="E290" s="1"/>
      <c r="F290" s="1"/>
      <c r="G290" s="47"/>
      <c r="H290" s="47"/>
      <c r="I290" s="47"/>
      <c r="J290" s="4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x14ac:dyDescent="0.2">
      <c r="A291" s="1"/>
      <c r="B291" s="1"/>
      <c r="C291" s="1"/>
      <c r="D291" s="1"/>
      <c r="E291" s="1"/>
      <c r="F291" s="1"/>
      <c r="G291" s="47"/>
      <c r="H291" s="47"/>
      <c r="I291" s="47"/>
      <c r="J291" s="4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x14ac:dyDescent="0.2">
      <c r="A292" s="1"/>
      <c r="B292" s="1"/>
      <c r="C292" s="1"/>
      <c r="D292" s="1"/>
      <c r="E292" s="1"/>
      <c r="F292" s="1"/>
      <c r="G292" s="47"/>
      <c r="H292" s="47"/>
      <c r="I292" s="47"/>
      <c r="J292" s="4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x14ac:dyDescent="0.2">
      <c r="A293" s="1"/>
      <c r="B293" s="1"/>
      <c r="C293" s="1"/>
      <c r="D293" s="1"/>
      <c r="E293" s="1"/>
      <c r="F293" s="1"/>
      <c r="G293" s="47"/>
      <c r="H293" s="47"/>
      <c r="I293" s="47"/>
      <c r="J293" s="4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x14ac:dyDescent="0.2">
      <c r="A294" s="1"/>
      <c r="B294" s="1"/>
      <c r="C294" s="1"/>
      <c r="D294" s="1"/>
      <c r="E294" s="1"/>
      <c r="F294" s="1"/>
      <c r="G294" s="47"/>
      <c r="H294" s="47"/>
      <c r="I294" s="47"/>
      <c r="J294" s="4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x14ac:dyDescent="0.2">
      <c r="A295" s="1"/>
      <c r="B295" s="1"/>
      <c r="C295" s="1"/>
      <c r="D295" s="1"/>
      <c r="E295" s="1"/>
      <c r="F295" s="1"/>
      <c r="G295" s="47"/>
      <c r="H295" s="47"/>
      <c r="I295" s="47"/>
      <c r="J295" s="4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x14ac:dyDescent="0.2">
      <c r="A296" s="1"/>
      <c r="B296" s="1"/>
      <c r="C296" s="1"/>
      <c r="D296" s="1"/>
      <c r="E296" s="1"/>
      <c r="F296" s="1"/>
      <c r="G296" s="47"/>
      <c r="H296" s="47"/>
      <c r="I296" s="47"/>
      <c r="J296" s="4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x14ac:dyDescent="0.2">
      <c r="A297" s="1"/>
      <c r="B297" s="1"/>
      <c r="C297" s="1"/>
      <c r="D297" s="1"/>
      <c r="E297" s="1"/>
      <c r="F297" s="1"/>
      <c r="G297" s="47"/>
      <c r="H297" s="47"/>
      <c r="I297" s="47"/>
      <c r="J297" s="4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x14ac:dyDescent="0.2">
      <c r="A298" s="1"/>
      <c r="B298" s="1"/>
      <c r="C298" s="1"/>
      <c r="D298" s="1"/>
      <c r="E298" s="1"/>
      <c r="F298" s="1"/>
      <c r="G298" s="47"/>
      <c r="H298" s="47"/>
      <c r="I298" s="47"/>
      <c r="J298" s="4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x14ac:dyDescent="0.2">
      <c r="A299" s="1"/>
      <c r="B299" s="1"/>
      <c r="C299" s="1"/>
      <c r="D299" s="1"/>
      <c r="E299" s="1"/>
      <c r="F299" s="1"/>
      <c r="G299" s="47"/>
      <c r="H299" s="47"/>
      <c r="I299" s="47"/>
      <c r="J299" s="4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x14ac:dyDescent="0.2">
      <c r="A300" s="1"/>
      <c r="B300" s="1"/>
      <c r="C300" s="1"/>
      <c r="D300" s="1"/>
      <c r="E300" s="1"/>
      <c r="F300" s="1"/>
      <c r="G300" s="47"/>
      <c r="H300" s="47"/>
      <c r="I300" s="47"/>
      <c r="J300" s="4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x14ac:dyDescent="0.2">
      <c r="A301" s="1"/>
      <c r="B301" s="1"/>
      <c r="C301" s="1"/>
      <c r="D301" s="1"/>
      <c r="E301" s="1"/>
      <c r="F301" s="1"/>
      <c r="G301" s="47"/>
      <c r="H301" s="47"/>
      <c r="I301" s="47"/>
      <c r="J301" s="4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x14ac:dyDescent="0.2">
      <c r="A302" s="1"/>
      <c r="B302" s="1"/>
      <c r="C302" s="1"/>
      <c r="D302" s="1"/>
      <c r="E302" s="1"/>
      <c r="F302" s="1"/>
      <c r="G302" s="47"/>
      <c r="H302" s="47"/>
      <c r="I302" s="47"/>
      <c r="J302" s="4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x14ac:dyDescent="0.2">
      <c r="A303" s="1"/>
      <c r="B303" s="1"/>
      <c r="C303" s="1"/>
      <c r="D303" s="1"/>
      <c r="E303" s="1"/>
      <c r="F303" s="1"/>
      <c r="G303" s="47"/>
      <c r="H303" s="47"/>
      <c r="I303" s="47"/>
      <c r="J303" s="4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x14ac:dyDescent="0.2">
      <c r="A304" s="1"/>
      <c r="B304" s="1"/>
      <c r="C304" s="1"/>
      <c r="D304" s="1"/>
      <c r="E304" s="1"/>
      <c r="F304" s="1"/>
      <c r="G304" s="47"/>
      <c r="H304" s="47"/>
      <c r="I304" s="47"/>
      <c r="J304" s="4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x14ac:dyDescent="0.2">
      <c r="A305" s="1"/>
      <c r="B305" s="1"/>
      <c r="C305" s="1"/>
      <c r="D305" s="1"/>
      <c r="E305" s="1"/>
      <c r="F305" s="1"/>
      <c r="G305" s="47"/>
      <c r="H305" s="47"/>
      <c r="I305" s="47"/>
      <c r="J305" s="4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x14ac:dyDescent="0.2">
      <c r="A306" s="1"/>
      <c r="B306" s="1"/>
      <c r="C306" s="1"/>
      <c r="D306" s="1"/>
      <c r="E306" s="1"/>
      <c r="F306" s="1"/>
      <c r="G306" s="47"/>
      <c r="H306" s="47"/>
      <c r="I306" s="47"/>
      <c r="J306" s="4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x14ac:dyDescent="0.2">
      <c r="A307" s="1"/>
      <c r="B307" s="1"/>
      <c r="C307" s="1"/>
      <c r="D307" s="1"/>
      <c r="E307" s="1"/>
      <c r="F307" s="1"/>
      <c r="G307" s="47"/>
      <c r="H307" s="47"/>
      <c r="I307" s="47"/>
      <c r="J307" s="4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x14ac:dyDescent="0.2">
      <c r="A308" s="1"/>
      <c r="B308" s="1"/>
      <c r="C308" s="1"/>
      <c r="D308" s="1"/>
      <c r="E308" s="1"/>
      <c r="F308" s="1"/>
      <c r="G308" s="47"/>
      <c r="H308" s="47"/>
      <c r="I308" s="47"/>
      <c r="J308" s="4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x14ac:dyDescent="0.2">
      <c r="A309" s="1"/>
      <c r="B309" s="1"/>
      <c r="C309" s="1"/>
      <c r="D309" s="1"/>
      <c r="E309" s="1"/>
      <c r="F309" s="1"/>
      <c r="G309" s="47"/>
      <c r="H309" s="47"/>
      <c r="I309" s="47"/>
      <c r="J309" s="4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x14ac:dyDescent="0.2">
      <c r="A310" s="1"/>
      <c r="B310" s="1"/>
      <c r="C310" s="1"/>
      <c r="D310" s="1"/>
      <c r="E310" s="1"/>
      <c r="F310" s="1"/>
      <c r="G310" s="47"/>
      <c r="H310" s="47"/>
      <c r="I310" s="47"/>
      <c r="J310" s="4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x14ac:dyDescent="0.2">
      <c r="A311" s="1"/>
      <c r="B311" s="1"/>
      <c r="C311" s="1"/>
      <c r="D311" s="1"/>
      <c r="E311" s="1"/>
      <c r="F311" s="1"/>
      <c r="G311" s="47"/>
      <c r="H311" s="47"/>
      <c r="I311" s="47"/>
      <c r="J311" s="4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x14ac:dyDescent="0.2">
      <c r="A312" s="1"/>
      <c r="B312" s="1"/>
      <c r="C312" s="1"/>
      <c r="D312" s="1"/>
      <c r="E312" s="1"/>
      <c r="F312" s="1"/>
      <c r="G312" s="47"/>
      <c r="H312" s="47"/>
      <c r="I312" s="47"/>
      <c r="J312" s="4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x14ac:dyDescent="0.2">
      <c r="A313" s="1"/>
      <c r="B313" s="1"/>
      <c r="C313" s="1"/>
      <c r="D313" s="1"/>
      <c r="E313" s="1"/>
      <c r="F313" s="1"/>
      <c r="G313" s="47"/>
      <c r="H313" s="47"/>
      <c r="I313" s="47"/>
      <c r="J313" s="4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x14ac:dyDescent="0.2">
      <c r="A314" s="1"/>
      <c r="B314" s="1"/>
      <c r="C314" s="1"/>
      <c r="D314" s="1"/>
      <c r="E314" s="1"/>
      <c r="F314" s="1"/>
      <c r="G314" s="47"/>
      <c r="H314" s="47"/>
      <c r="I314" s="47"/>
      <c r="J314" s="4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x14ac:dyDescent="0.2">
      <c r="A315" s="1"/>
      <c r="B315" s="1"/>
      <c r="C315" s="1"/>
      <c r="D315" s="1"/>
      <c r="E315" s="1"/>
      <c r="F315" s="1"/>
      <c r="G315" s="47"/>
      <c r="H315" s="47"/>
      <c r="I315" s="47"/>
      <c r="J315" s="4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x14ac:dyDescent="0.2">
      <c r="A316" s="1"/>
      <c r="B316" s="1"/>
      <c r="C316" s="1"/>
      <c r="D316" s="1"/>
      <c r="E316" s="1"/>
      <c r="F316" s="1"/>
      <c r="G316" s="47"/>
      <c r="H316" s="47"/>
      <c r="I316" s="47"/>
      <c r="J316" s="4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x14ac:dyDescent="0.2">
      <c r="A317" s="1"/>
      <c r="B317" s="1"/>
      <c r="C317" s="1"/>
      <c r="D317" s="1"/>
      <c r="E317" s="1"/>
      <c r="F317" s="1"/>
      <c r="G317" s="47"/>
      <c r="H317" s="47"/>
      <c r="I317" s="47"/>
      <c r="J317" s="4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x14ac:dyDescent="0.2">
      <c r="A318" s="1"/>
      <c r="B318" s="1"/>
      <c r="C318" s="1"/>
      <c r="D318" s="1"/>
      <c r="E318" s="1"/>
      <c r="F318" s="1"/>
      <c r="G318" s="47"/>
      <c r="H318" s="47"/>
      <c r="I318" s="47"/>
      <c r="J318" s="4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</sheetData>
  <sortState ref="B7:N17">
    <sortCondition descending="1" ref="K7:K17"/>
  </sortState>
  <mergeCells count="12">
    <mergeCell ref="A2:Q2"/>
    <mergeCell ref="A3:Q3"/>
    <mergeCell ref="A4:Q4"/>
    <mergeCell ref="C5:C6"/>
    <mergeCell ref="A5:A6"/>
    <mergeCell ref="B5:B6"/>
    <mergeCell ref="D5:D6"/>
    <mergeCell ref="E5:E6"/>
    <mergeCell ref="F5:F6"/>
    <mergeCell ref="L5:L6"/>
    <mergeCell ref="M5:M6"/>
    <mergeCell ref="N5:N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3"/>
  <sheetViews>
    <sheetView zoomScale="115" zoomScaleNormal="115" workbookViewId="0">
      <pane ySplit="6" topLeftCell="A7" activePane="bottomLeft" state="frozen"/>
      <selection pane="bottomLeft" activeCell="A3" sqref="A3:R3"/>
    </sheetView>
  </sheetViews>
  <sheetFormatPr defaultColWidth="14.42578125" defaultRowHeight="15.75" customHeight="1" x14ac:dyDescent="0.2"/>
  <cols>
    <col min="1" max="1" width="7" customWidth="1"/>
    <col min="2" max="2" width="33.42578125" customWidth="1"/>
    <col min="3" max="3" width="11.140625" customWidth="1"/>
    <col min="4" max="4" width="40.140625" customWidth="1"/>
    <col min="5" max="5" width="7.7109375" customWidth="1"/>
    <col min="6" max="6" width="43.7109375" customWidth="1"/>
    <col min="7" max="11" width="7" style="48" customWidth="1"/>
    <col min="16" max="16" width="31.7109375" customWidth="1"/>
    <col min="17" max="17" width="40.7109375" customWidth="1"/>
    <col min="22" max="22" width="14.28515625" customWidth="1"/>
  </cols>
  <sheetData>
    <row r="1" spans="1:22" s="3" customFormat="1" ht="15.75" customHeight="1" x14ac:dyDescent="0.2">
      <c r="A1" s="7"/>
      <c r="B1" s="7"/>
      <c r="C1" s="7"/>
      <c r="D1" s="7"/>
      <c r="E1" s="7"/>
      <c r="F1" s="7"/>
      <c r="G1" s="43"/>
      <c r="H1" s="43"/>
      <c r="I1" s="43"/>
      <c r="J1" s="43"/>
      <c r="K1" s="43"/>
      <c r="L1" s="7"/>
      <c r="M1" s="7"/>
      <c r="N1" s="7"/>
      <c r="O1" s="7"/>
      <c r="P1" s="7"/>
      <c r="Q1" s="7"/>
      <c r="R1" s="7"/>
    </row>
    <row r="2" spans="1:22" s="3" customFormat="1" ht="15.75" customHeight="1" x14ac:dyDescent="0.25">
      <c r="A2" s="80" t="s">
        <v>151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22" s="3" customFormat="1" ht="15.75" customHeight="1" x14ac:dyDescent="0.25">
      <c r="A3" s="80" t="s">
        <v>150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22" s="3" customFormat="1" ht="15.75" customHeight="1" x14ac:dyDescent="0.25">
      <c r="A4" s="80" t="s">
        <v>99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22" ht="15.75" customHeight="1" x14ac:dyDescent="0.2">
      <c r="A5" s="78" t="s">
        <v>57</v>
      </c>
      <c r="B5" s="78" t="s">
        <v>0</v>
      </c>
      <c r="C5" s="78" t="s">
        <v>1</v>
      </c>
      <c r="D5" s="78" t="s">
        <v>2</v>
      </c>
      <c r="E5" s="78" t="s">
        <v>3</v>
      </c>
      <c r="F5" s="78" t="s">
        <v>4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49" t="s">
        <v>5</v>
      </c>
      <c r="M5" s="90" t="s">
        <v>6</v>
      </c>
      <c r="N5" s="90" t="s">
        <v>7</v>
      </c>
      <c r="O5" s="88" t="s">
        <v>8</v>
      </c>
      <c r="P5" s="57" t="s">
        <v>9</v>
      </c>
    </row>
    <row r="6" spans="1:22" ht="12.75" x14ac:dyDescent="0.2">
      <c r="A6" s="79"/>
      <c r="B6" s="79"/>
      <c r="C6" s="79"/>
      <c r="D6" s="79"/>
      <c r="E6" s="79"/>
      <c r="F6" s="79"/>
      <c r="G6" s="45" t="s">
        <v>128</v>
      </c>
      <c r="H6" s="45" t="s">
        <v>128</v>
      </c>
      <c r="I6" s="45" t="s">
        <v>128</v>
      </c>
      <c r="J6" s="45" t="s">
        <v>128</v>
      </c>
      <c r="K6" s="45" t="s">
        <v>128</v>
      </c>
      <c r="L6" s="40" t="s">
        <v>72</v>
      </c>
      <c r="M6" s="91"/>
      <c r="N6" s="91"/>
      <c r="O6" s="89"/>
      <c r="P6" s="50"/>
      <c r="Q6" s="18" t="s">
        <v>111</v>
      </c>
    </row>
    <row r="7" spans="1:22" ht="12.75" x14ac:dyDescent="0.2">
      <c r="A7" s="34">
        <v>1</v>
      </c>
      <c r="B7" s="59" t="s">
        <v>130</v>
      </c>
      <c r="C7" s="69">
        <v>911</v>
      </c>
      <c r="D7" s="60" t="s">
        <v>131</v>
      </c>
      <c r="E7" s="5">
        <v>9</v>
      </c>
      <c r="F7" s="12" t="s">
        <v>132</v>
      </c>
      <c r="G7" s="34">
        <v>0</v>
      </c>
      <c r="H7" s="34">
        <v>10</v>
      </c>
      <c r="I7" s="34">
        <v>8</v>
      </c>
      <c r="J7" s="34">
        <v>0</v>
      </c>
      <c r="K7" s="34">
        <v>0</v>
      </c>
      <c r="L7" s="5">
        <f t="shared" ref="L7:L18" si="0">G7+H7+I7+J7+K7</f>
        <v>18</v>
      </c>
      <c r="M7" s="12"/>
      <c r="N7" s="5">
        <f t="shared" ref="N7:N18" si="1">L7+M7</f>
        <v>18</v>
      </c>
      <c r="O7" s="5">
        <v>1</v>
      </c>
      <c r="P7" s="12"/>
      <c r="Q7" s="2"/>
      <c r="R7" s="2"/>
      <c r="S7" s="2"/>
      <c r="T7" s="2"/>
      <c r="U7" s="2"/>
      <c r="V7" s="2"/>
    </row>
    <row r="8" spans="1:22" ht="12.75" x14ac:dyDescent="0.2">
      <c r="A8" s="34">
        <v>2</v>
      </c>
      <c r="B8" s="20" t="s">
        <v>145</v>
      </c>
      <c r="C8" s="34">
        <v>912</v>
      </c>
      <c r="D8" s="12" t="s">
        <v>146</v>
      </c>
      <c r="E8" s="5">
        <v>9</v>
      </c>
      <c r="F8" s="12" t="s">
        <v>147</v>
      </c>
      <c r="G8" s="69">
        <v>10</v>
      </c>
      <c r="H8" s="69">
        <v>7</v>
      </c>
      <c r="I8" s="69">
        <v>1</v>
      </c>
      <c r="J8" s="69">
        <v>0</v>
      </c>
      <c r="K8" s="69">
        <v>0</v>
      </c>
      <c r="L8" s="5">
        <f t="shared" si="0"/>
        <v>18</v>
      </c>
      <c r="M8" s="72"/>
      <c r="N8" s="5">
        <f t="shared" si="1"/>
        <v>18</v>
      </c>
      <c r="O8" s="72">
        <v>1</v>
      </c>
      <c r="P8" s="12"/>
      <c r="Q8" s="6"/>
      <c r="R8" s="2"/>
      <c r="S8" s="2"/>
      <c r="T8" s="2"/>
      <c r="U8" s="2"/>
      <c r="V8" s="2"/>
    </row>
    <row r="9" spans="1:22" ht="12.75" x14ac:dyDescent="0.2">
      <c r="A9" s="34">
        <v>3</v>
      </c>
      <c r="B9" s="12" t="s">
        <v>86</v>
      </c>
      <c r="C9" s="34">
        <v>907</v>
      </c>
      <c r="D9" s="12" t="s">
        <v>44</v>
      </c>
      <c r="E9" s="5">
        <v>9</v>
      </c>
      <c r="F9" s="15" t="s">
        <v>83</v>
      </c>
      <c r="G9" s="35">
        <v>0</v>
      </c>
      <c r="H9" s="35">
        <v>0</v>
      </c>
      <c r="I9" s="35">
        <v>0</v>
      </c>
      <c r="J9" s="35">
        <v>10</v>
      </c>
      <c r="K9" s="35">
        <v>0</v>
      </c>
      <c r="L9" s="5">
        <f t="shared" si="0"/>
        <v>10</v>
      </c>
      <c r="M9" s="12"/>
      <c r="N9" s="5">
        <f t="shared" si="1"/>
        <v>10</v>
      </c>
      <c r="O9" s="5">
        <v>2</v>
      </c>
      <c r="P9" s="12"/>
      <c r="Q9" s="6"/>
      <c r="R9" s="2"/>
      <c r="S9" s="2"/>
      <c r="T9" s="2"/>
      <c r="U9" s="2"/>
      <c r="V9" s="2"/>
    </row>
    <row r="10" spans="1:22" ht="12.75" x14ac:dyDescent="0.2">
      <c r="A10" s="34">
        <v>4</v>
      </c>
      <c r="B10" s="20" t="s">
        <v>84</v>
      </c>
      <c r="C10" s="34">
        <v>906</v>
      </c>
      <c r="D10" s="12" t="s">
        <v>44</v>
      </c>
      <c r="E10" s="5">
        <v>9</v>
      </c>
      <c r="F10" s="15" t="s">
        <v>83</v>
      </c>
      <c r="G10" s="35">
        <v>0</v>
      </c>
      <c r="H10" s="35">
        <v>0</v>
      </c>
      <c r="I10" s="35">
        <v>0</v>
      </c>
      <c r="J10" s="35">
        <v>10</v>
      </c>
      <c r="K10" s="35">
        <v>0</v>
      </c>
      <c r="L10" s="5">
        <f t="shared" si="0"/>
        <v>10</v>
      </c>
      <c r="M10" s="12"/>
      <c r="N10" s="5">
        <f t="shared" si="1"/>
        <v>10</v>
      </c>
      <c r="O10" s="5">
        <v>2</v>
      </c>
      <c r="P10" s="12"/>
    </row>
    <row r="11" spans="1:22" ht="12.75" x14ac:dyDescent="0.2">
      <c r="A11" s="34">
        <v>5</v>
      </c>
      <c r="B11" s="20" t="s">
        <v>77</v>
      </c>
      <c r="C11" s="34">
        <v>902</v>
      </c>
      <c r="D11" s="12" t="s">
        <v>78</v>
      </c>
      <c r="E11" s="5">
        <v>9</v>
      </c>
      <c r="F11" s="12" t="s">
        <v>76</v>
      </c>
      <c r="G11" s="34">
        <v>0</v>
      </c>
      <c r="H11" s="34">
        <v>0</v>
      </c>
      <c r="I11" s="34">
        <v>0</v>
      </c>
      <c r="J11" s="34">
        <v>10</v>
      </c>
      <c r="K11" s="34">
        <v>0</v>
      </c>
      <c r="L11" s="5">
        <f t="shared" si="0"/>
        <v>10</v>
      </c>
      <c r="M11" s="12"/>
      <c r="N11" s="5">
        <f t="shared" si="1"/>
        <v>10</v>
      </c>
      <c r="O11" s="5">
        <v>2</v>
      </c>
      <c r="P11" s="12"/>
    </row>
    <row r="12" spans="1:22" ht="12.75" x14ac:dyDescent="0.2">
      <c r="A12" s="34">
        <v>6</v>
      </c>
      <c r="B12" s="20" t="s">
        <v>79</v>
      </c>
      <c r="C12" s="34">
        <v>904</v>
      </c>
      <c r="D12" s="12" t="s">
        <v>24</v>
      </c>
      <c r="E12" s="5">
        <v>9</v>
      </c>
      <c r="F12" s="12" t="s">
        <v>25</v>
      </c>
      <c r="G12" s="34">
        <v>0</v>
      </c>
      <c r="H12" s="34">
        <v>0</v>
      </c>
      <c r="I12" s="34">
        <v>0</v>
      </c>
      <c r="J12" s="34">
        <v>10</v>
      </c>
      <c r="K12" s="34">
        <v>0</v>
      </c>
      <c r="L12" s="5">
        <f t="shared" si="0"/>
        <v>10</v>
      </c>
      <c r="M12" s="12"/>
      <c r="N12" s="5">
        <f t="shared" si="1"/>
        <v>10</v>
      </c>
      <c r="O12" s="5">
        <v>2</v>
      </c>
      <c r="P12" s="12"/>
    </row>
    <row r="13" spans="1:22" ht="12.75" x14ac:dyDescent="0.2">
      <c r="A13" s="34">
        <v>7</v>
      </c>
      <c r="B13" s="20" t="s">
        <v>80</v>
      </c>
      <c r="C13" s="34">
        <v>903</v>
      </c>
      <c r="D13" s="12" t="s">
        <v>24</v>
      </c>
      <c r="E13" s="5">
        <v>9</v>
      </c>
      <c r="F13" s="12" t="s">
        <v>25</v>
      </c>
      <c r="G13" s="34">
        <v>0</v>
      </c>
      <c r="H13" s="34">
        <v>0</v>
      </c>
      <c r="I13" s="34">
        <v>0</v>
      </c>
      <c r="J13" s="34">
        <v>10</v>
      </c>
      <c r="K13" s="34">
        <v>0</v>
      </c>
      <c r="L13" s="5">
        <f t="shared" si="0"/>
        <v>10</v>
      </c>
      <c r="M13" s="12"/>
      <c r="N13" s="5">
        <f t="shared" si="1"/>
        <v>10</v>
      </c>
      <c r="O13" s="5">
        <v>2</v>
      </c>
      <c r="P13" s="12"/>
    </row>
    <row r="14" spans="1:22" ht="12.75" x14ac:dyDescent="0.2">
      <c r="A14" s="34">
        <v>8</v>
      </c>
      <c r="B14" s="20" t="s">
        <v>87</v>
      </c>
      <c r="C14" s="34">
        <v>909</v>
      </c>
      <c r="D14" s="12" t="s">
        <v>45</v>
      </c>
      <c r="E14" s="5">
        <v>9</v>
      </c>
      <c r="F14" s="12" t="s">
        <v>46</v>
      </c>
      <c r="G14" s="34">
        <v>0</v>
      </c>
      <c r="H14" s="34">
        <v>0</v>
      </c>
      <c r="I14" s="34">
        <v>0</v>
      </c>
      <c r="J14" s="34">
        <v>9</v>
      </c>
      <c r="K14" s="34">
        <v>0</v>
      </c>
      <c r="L14" s="5">
        <f t="shared" si="0"/>
        <v>9</v>
      </c>
      <c r="M14" s="12"/>
      <c r="N14" s="5">
        <f t="shared" si="1"/>
        <v>9</v>
      </c>
      <c r="O14" s="5">
        <v>3</v>
      </c>
      <c r="P14" s="12"/>
    </row>
    <row r="15" spans="1:22" ht="12.75" x14ac:dyDescent="0.2">
      <c r="A15" s="34">
        <v>9</v>
      </c>
      <c r="B15" s="12" t="s">
        <v>82</v>
      </c>
      <c r="C15" s="34">
        <v>910</v>
      </c>
      <c r="D15" s="12" t="s">
        <v>40</v>
      </c>
      <c r="E15" s="5">
        <v>9</v>
      </c>
      <c r="F15" s="12" t="s">
        <v>41</v>
      </c>
      <c r="G15" s="34">
        <v>1</v>
      </c>
      <c r="H15" s="34">
        <v>3</v>
      </c>
      <c r="I15" s="34">
        <v>0</v>
      </c>
      <c r="J15" s="34">
        <v>1</v>
      </c>
      <c r="K15" s="34">
        <v>0</v>
      </c>
      <c r="L15" s="5">
        <f t="shared" si="0"/>
        <v>5</v>
      </c>
      <c r="M15" s="12"/>
      <c r="N15" s="5">
        <f t="shared" si="1"/>
        <v>5</v>
      </c>
      <c r="O15" s="5">
        <v>4</v>
      </c>
      <c r="P15" s="12"/>
    </row>
    <row r="16" spans="1:22" s="3" customFormat="1" ht="12.75" x14ac:dyDescent="0.2">
      <c r="A16" s="34">
        <v>10</v>
      </c>
      <c r="B16" s="20" t="s">
        <v>74</v>
      </c>
      <c r="C16" s="34">
        <v>908</v>
      </c>
      <c r="D16" s="12" t="s">
        <v>10</v>
      </c>
      <c r="E16" s="5">
        <v>9</v>
      </c>
      <c r="F16" s="12" t="s">
        <v>11</v>
      </c>
      <c r="G16" s="34">
        <v>0</v>
      </c>
      <c r="H16" s="34">
        <v>2</v>
      </c>
      <c r="I16" s="34">
        <v>0</v>
      </c>
      <c r="J16" s="34">
        <v>0</v>
      </c>
      <c r="K16" s="34">
        <v>0</v>
      </c>
      <c r="L16" s="5">
        <f t="shared" si="0"/>
        <v>2</v>
      </c>
      <c r="M16" s="12"/>
      <c r="N16" s="5">
        <f t="shared" si="1"/>
        <v>2</v>
      </c>
      <c r="O16" s="5">
        <v>5</v>
      </c>
      <c r="P16" s="12"/>
    </row>
    <row r="17" spans="1:16" ht="12.75" x14ac:dyDescent="0.2">
      <c r="A17" s="34">
        <v>11</v>
      </c>
      <c r="B17" s="12" t="s">
        <v>81</v>
      </c>
      <c r="C17" s="34">
        <v>901</v>
      </c>
      <c r="D17" s="12" t="s">
        <v>31</v>
      </c>
      <c r="E17" s="5">
        <v>9</v>
      </c>
      <c r="F17" s="12" t="s">
        <v>32</v>
      </c>
      <c r="G17" s="34">
        <v>0</v>
      </c>
      <c r="H17" s="34">
        <v>0</v>
      </c>
      <c r="I17" s="34">
        <v>0</v>
      </c>
      <c r="J17" s="34">
        <v>0</v>
      </c>
      <c r="K17" s="34">
        <v>1</v>
      </c>
      <c r="L17" s="5">
        <f t="shared" si="0"/>
        <v>1</v>
      </c>
      <c r="M17" s="12"/>
      <c r="N17" s="5">
        <f t="shared" si="1"/>
        <v>1</v>
      </c>
      <c r="O17" s="5">
        <v>6</v>
      </c>
      <c r="P17" s="12"/>
    </row>
    <row r="18" spans="1:16" ht="15.75" customHeight="1" x14ac:dyDescent="0.2">
      <c r="A18" s="34">
        <v>12</v>
      </c>
      <c r="B18" s="20" t="s">
        <v>85</v>
      </c>
      <c r="C18" s="34">
        <v>905</v>
      </c>
      <c r="D18" s="12" t="s">
        <v>44</v>
      </c>
      <c r="E18" s="5">
        <v>9</v>
      </c>
      <c r="F18" s="15" t="s">
        <v>83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5">
        <f t="shared" si="0"/>
        <v>0</v>
      </c>
      <c r="M18" s="12"/>
      <c r="N18" s="5">
        <f t="shared" si="1"/>
        <v>0</v>
      </c>
      <c r="O18" s="5">
        <v>7</v>
      </c>
      <c r="P18" s="12"/>
    </row>
    <row r="19" spans="1:16" s="3" customFormat="1" ht="15.75" customHeight="1" x14ac:dyDescent="0.2">
      <c r="G19" s="48"/>
      <c r="H19" s="48"/>
      <c r="I19" s="48"/>
      <c r="J19" s="48"/>
      <c r="K19" s="48"/>
    </row>
    <row r="20" spans="1:16" ht="15.75" customHeight="1" x14ac:dyDescent="0.25">
      <c r="B20" s="31" t="s">
        <v>127</v>
      </c>
    </row>
    <row r="21" spans="1:16" ht="15.75" customHeight="1" x14ac:dyDescent="0.25">
      <c r="B21" s="32" t="s">
        <v>114</v>
      </c>
    </row>
    <row r="22" spans="1:16" ht="15.75" customHeight="1" x14ac:dyDescent="0.25">
      <c r="B22" s="32" t="s">
        <v>115</v>
      </c>
    </row>
    <row r="23" spans="1:16" ht="15.75" customHeight="1" x14ac:dyDescent="0.25">
      <c r="B23" s="32" t="s">
        <v>116</v>
      </c>
    </row>
    <row r="24" spans="1:16" ht="15.75" customHeight="1" x14ac:dyDescent="0.25">
      <c r="B24" s="32" t="s">
        <v>117</v>
      </c>
    </row>
    <row r="25" spans="1:16" ht="15.75" customHeight="1" x14ac:dyDescent="0.25">
      <c r="B25" s="32" t="s">
        <v>118</v>
      </c>
    </row>
    <row r="26" spans="1:16" ht="15.75" customHeight="1" x14ac:dyDescent="0.25">
      <c r="B26" s="32" t="s">
        <v>119</v>
      </c>
    </row>
    <row r="27" spans="1:16" ht="15.75" customHeight="1" x14ac:dyDescent="0.25">
      <c r="B27" s="32" t="s">
        <v>120</v>
      </c>
    </row>
    <row r="28" spans="1:16" ht="15.75" customHeight="1" x14ac:dyDescent="0.25">
      <c r="B28" s="32" t="s">
        <v>121</v>
      </c>
    </row>
    <row r="29" spans="1:16" ht="15.75" customHeight="1" x14ac:dyDescent="0.25">
      <c r="B29" s="32" t="s">
        <v>122</v>
      </c>
    </row>
    <row r="30" spans="1:16" ht="15.75" customHeight="1" x14ac:dyDescent="0.25">
      <c r="B30" s="32" t="s">
        <v>123</v>
      </c>
    </row>
    <row r="31" spans="1:16" ht="15.75" customHeight="1" x14ac:dyDescent="0.25">
      <c r="B31" s="32" t="s">
        <v>124</v>
      </c>
    </row>
    <row r="32" spans="1:16" ht="15.75" customHeight="1" x14ac:dyDescent="0.25">
      <c r="B32" s="32" t="s">
        <v>125</v>
      </c>
    </row>
    <row r="33" spans="2:2" ht="15.75" customHeight="1" x14ac:dyDescent="0.25">
      <c r="B33" s="32" t="s">
        <v>126</v>
      </c>
    </row>
  </sheetData>
  <sortState ref="B7:Q18">
    <sortCondition descending="1" ref="L7:L18"/>
  </sortState>
  <mergeCells count="12">
    <mergeCell ref="C5:C6"/>
    <mergeCell ref="A2:R2"/>
    <mergeCell ref="A3:R3"/>
    <mergeCell ref="A4:R4"/>
    <mergeCell ref="D5:D6"/>
    <mergeCell ref="E5:E6"/>
    <mergeCell ref="F5:F6"/>
    <mergeCell ref="A5:A6"/>
    <mergeCell ref="B5:B6"/>
    <mergeCell ref="O5:O6"/>
    <mergeCell ref="N5:N6"/>
    <mergeCell ref="M5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8"/>
  <sheetViews>
    <sheetView workbookViewId="0">
      <pane ySplit="6" topLeftCell="A7" activePane="bottomLeft" state="frozen"/>
      <selection pane="bottomLeft" activeCell="A3" sqref="A3:R3"/>
    </sheetView>
  </sheetViews>
  <sheetFormatPr defaultColWidth="14.42578125" defaultRowHeight="15.75" customHeight="1" x14ac:dyDescent="0.2"/>
  <cols>
    <col min="1" max="1" width="7" style="52" customWidth="1"/>
    <col min="2" max="2" width="35.28515625" customWidth="1"/>
    <col min="3" max="3" width="12.5703125" customWidth="1"/>
    <col min="4" max="4" width="38" customWidth="1"/>
    <col min="5" max="5" width="7.7109375" customWidth="1"/>
    <col min="6" max="6" width="33.85546875" customWidth="1"/>
    <col min="7" max="11" width="7.140625" style="3" customWidth="1"/>
    <col min="16" max="16" width="33.140625" customWidth="1"/>
    <col min="17" max="17" width="37.28515625" customWidth="1"/>
  </cols>
  <sheetData>
    <row r="1" spans="1:18" s="3" customFormat="1" ht="15.75" customHeight="1" x14ac:dyDescent="0.2">
      <c r="A1" s="4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" customFormat="1" ht="15.75" customHeight="1" x14ac:dyDescent="0.25">
      <c r="A2" s="80" t="s">
        <v>152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s="3" customFormat="1" ht="15.75" customHeight="1" x14ac:dyDescent="0.25">
      <c r="A3" s="80" t="s">
        <v>150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s="3" customFormat="1" ht="15.75" customHeight="1" x14ac:dyDescent="0.25">
      <c r="A4" s="80" t="s">
        <v>103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15.75" customHeight="1" x14ac:dyDescent="0.2">
      <c r="A5" s="78" t="s">
        <v>57</v>
      </c>
      <c r="B5" s="78" t="s">
        <v>0</v>
      </c>
      <c r="C5" s="78" t="s">
        <v>1</v>
      </c>
      <c r="D5" s="78" t="s">
        <v>2</v>
      </c>
      <c r="E5" s="78" t="s">
        <v>3</v>
      </c>
      <c r="F5" s="78" t="s">
        <v>4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38" t="s">
        <v>5</v>
      </c>
      <c r="M5" s="90" t="s">
        <v>6</v>
      </c>
      <c r="N5" s="90" t="s">
        <v>7</v>
      </c>
      <c r="O5" s="88" t="s">
        <v>8</v>
      </c>
      <c r="P5" s="57" t="s">
        <v>9</v>
      </c>
    </row>
    <row r="6" spans="1:18" ht="12.75" x14ac:dyDescent="0.2">
      <c r="A6" s="79"/>
      <c r="B6" s="79"/>
      <c r="C6" s="79"/>
      <c r="D6" s="79"/>
      <c r="E6" s="79"/>
      <c r="F6" s="79"/>
      <c r="G6" s="45" t="s">
        <v>128</v>
      </c>
      <c r="H6" s="45" t="s">
        <v>128</v>
      </c>
      <c r="I6" s="45" t="s">
        <v>128</v>
      </c>
      <c r="J6" s="45" t="s">
        <v>128</v>
      </c>
      <c r="K6" s="45" t="s">
        <v>128</v>
      </c>
      <c r="L6" s="40" t="s">
        <v>136</v>
      </c>
      <c r="M6" s="91"/>
      <c r="N6" s="91"/>
      <c r="O6" s="89"/>
      <c r="P6" s="51"/>
      <c r="Q6" s="18" t="s">
        <v>112</v>
      </c>
    </row>
    <row r="7" spans="1:18" ht="12.75" x14ac:dyDescent="0.2">
      <c r="A7" s="34">
        <v>1</v>
      </c>
      <c r="B7" s="12" t="s">
        <v>89</v>
      </c>
      <c r="C7" s="34">
        <v>1005</v>
      </c>
      <c r="D7" s="12" t="s">
        <v>15</v>
      </c>
      <c r="E7" s="5">
        <v>10</v>
      </c>
      <c r="F7" s="12" t="s">
        <v>16</v>
      </c>
      <c r="G7" s="34">
        <v>3</v>
      </c>
      <c r="H7" s="34">
        <v>3</v>
      </c>
      <c r="I7" s="34">
        <v>0</v>
      </c>
      <c r="J7" s="34">
        <v>0</v>
      </c>
      <c r="K7" s="34">
        <v>0</v>
      </c>
      <c r="L7" s="5">
        <f t="shared" ref="L7:L13" si="0">G7+H7+I7+J7+K7</f>
        <v>6</v>
      </c>
      <c r="M7" s="12"/>
      <c r="N7" s="5">
        <f t="shared" ref="N7:N13" si="1">L7+M7</f>
        <v>6</v>
      </c>
      <c r="O7" s="5">
        <v>1</v>
      </c>
      <c r="P7" s="4"/>
      <c r="Q7" s="10"/>
    </row>
    <row r="8" spans="1:18" ht="12.75" x14ac:dyDescent="0.2">
      <c r="A8" s="34">
        <v>2</v>
      </c>
      <c r="B8" s="20" t="s">
        <v>139</v>
      </c>
      <c r="C8" s="34">
        <v>1007</v>
      </c>
      <c r="D8" s="12" t="s">
        <v>51</v>
      </c>
      <c r="E8" s="5">
        <v>10</v>
      </c>
      <c r="F8" s="12" t="s">
        <v>26</v>
      </c>
      <c r="G8" s="34">
        <v>0</v>
      </c>
      <c r="H8" s="34">
        <v>0</v>
      </c>
      <c r="I8" s="34">
        <v>0</v>
      </c>
      <c r="J8" s="34">
        <v>4</v>
      </c>
      <c r="K8" s="34">
        <v>0</v>
      </c>
      <c r="L8" s="5">
        <f t="shared" si="0"/>
        <v>4</v>
      </c>
      <c r="M8" s="12"/>
      <c r="N8" s="5">
        <f t="shared" si="1"/>
        <v>4</v>
      </c>
      <c r="O8" s="5">
        <v>2</v>
      </c>
      <c r="P8" s="4"/>
      <c r="Q8" s="2"/>
    </row>
    <row r="9" spans="1:18" ht="12.75" x14ac:dyDescent="0.2">
      <c r="A9" s="34">
        <v>3</v>
      </c>
      <c r="B9" s="20" t="s">
        <v>90</v>
      </c>
      <c r="C9" s="34">
        <v>1003</v>
      </c>
      <c r="D9" s="12" t="s">
        <v>137</v>
      </c>
      <c r="E9" s="5">
        <v>10</v>
      </c>
      <c r="F9" s="12" t="s">
        <v>75</v>
      </c>
      <c r="G9" s="34">
        <v>1</v>
      </c>
      <c r="H9" s="34">
        <v>0</v>
      </c>
      <c r="I9" s="34">
        <v>0</v>
      </c>
      <c r="J9" s="34">
        <v>3</v>
      </c>
      <c r="K9" s="34">
        <v>0</v>
      </c>
      <c r="L9" s="5">
        <f t="shared" si="0"/>
        <v>4</v>
      </c>
      <c r="M9" s="12"/>
      <c r="N9" s="5">
        <f t="shared" si="1"/>
        <v>4</v>
      </c>
      <c r="O9" s="5">
        <v>2</v>
      </c>
      <c r="P9" s="4"/>
      <c r="Q9" s="6"/>
    </row>
    <row r="10" spans="1:18" ht="12.75" x14ac:dyDescent="0.2">
      <c r="A10" s="34">
        <v>4</v>
      </c>
      <c r="B10" s="12" t="s">
        <v>92</v>
      </c>
      <c r="C10" s="34">
        <v>1004</v>
      </c>
      <c r="D10" s="12" t="s">
        <v>31</v>
      </c>
      <c r="E10" s="5">
        <v>10</v>
      </c>
      <c r="F10" s="12" t="s">
        <v>93</v>
      </c>
      <c r="G10" s="34">
        <v>0</v>
      </c>
      <c r="H10" s="34">
        <v>0</v>
      </c>
      <c r="I10" s="34">
        <v>0</v>
      </c>
      <c r="J10" s="34">
        <v>3</v>
      </c>
      <c r="K10" s="34">
        <v>0</v>
      </c>
      <c r="L10" s="5">
        <f t="shared" si="0"/>
        <v>3</v>
      </c>
      <c r="M10" s="12"/>
      <c r="N10" s="5">
        <f t="shared" si="1"/>
        <v>3</v>
      </c>
      <c r="O10" s="5">
        <v>3</v>
      </c>
      <c r="P10" s="4"/>
      <c r="Q10" s="6"/>
    </row>
    <row r="11" spans="1:18" ht="12.75" x14ac:dyDescent="0.2">
      <c r="A11" s="34">
        <v>5</v>
      </c>
      <c r="B11" s="20" t="s">
        <v>88</v>
      </c>
      <c r="C11" s="34">
        <v>1002</v>
      </c>
      <c r="D11" s="12" t="s">
        <v>10</v>
      </c>
      <c r="E11" s="5">
        <v>10</v>
      </c>
      <c r="F11" s="12" t="s">
        <v>73</v>
      </c>
      <c r="G11" s="34">
        <v>1</v>
      </c>
      <c r="H11" s="34">
        <v>0</v>
      </c>
      <c r="I11" s="34">
        <v>2</v>
      </c>
      <c r="J11" s="34">
        <v>0</v>
      </c>
      <c r="K11" s="34">
        <v>0</v>
      </c>
      <c r="L11" s="5">
        <f t="shared" si="0"/>
        <v>3</v>
      </c>
      <c r="M11" s="12"/>
      <c r="N11" s="5">
        <f t="shared" si="1"/>
        <v>3</v>
      </c>
      <c r="O11" s="5">
        <v>3</v>
      </c>
      <c r="P11" s="4"/>
      <c r="Q11" s="2"/>
    </row>
    <row r="12" spans="1:18" ht="12.75" x14ac:dyDescent="0.2">
      <c r="A12" s="34">
        <v>6</v>
      </c>
      <c r="B12" s="12" t="s">
        <v>95</v>
      </c>
      <c r="C12" s="34">
        <v>1006</v>
      </c>
      <c r="D12" s="12" t="s">
        <v>18</v>
      </c>
      <c r="E12" s="5">
        <v>10</v>
      </c>
      <c r="F12" s="12" t="s">
        <v>19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5">
        <f t="shared" si="0"/>
        <v>0</v>
      </c>
      <c r="M12" s="12"/>
      <c r="N12" s="5">
        <f t="shared" si="1"/>
        <v>0</v>
      </c>
      <c r="O12" s="5">
        <v>4</v>
      </c>
      <c r="P12" s="4"/>
      <c r="Q12" s="6"/>
    </row>
    <row r="13" spans="1:18" ht="12.75" x14ac:dyDescent="0.2">
      <c r="A13" s="34">
        <v>7</v>
      </c>
      <c r="B13" s="20" t="s">
        <v>91</v>
      </c>
      <c r="C13" s="34">
        <v>1001</v>
      </c>
      <c r="D13" s="12" t="s">
        <v>24</v>
      </c>
      <c r="E13" s="5">
        <v>10</v>
      </c>
      <c r="F13" s="12" t="s">
        <v>25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5">
        <f t="shared" si="0"/>
        <v>0</v>
      </c>
      <c r="M13" s="12"/>
      <c r="N13" s="5">
        <f t="shared" si="1"/>
        <v>0</v>
      </c>
      <c r="O13" s="5">
        <v>4</v>
      </c>
      <c r="P13" s="4"/>
      <c r="Q13" s="6"/>
    </row>
    <row r="15" spans="1:18" ht="15.75" customHeight="1" x14ac:dyDescent="0.25">
      <c r="B15" s="31" t="s">
        <v>127</v>
      </c>
      <c r="G15" s="31"/>
      <c r="H15" s="31"/>
      <c r="I15" s="31"/>
      <c r="J15" s="31"/>
      <c r="K15" s="31"/>
    </row>
    <row r="16" spans="1:18" ht="15.75" customHeight="1" x14ac:dyDescent="0.25">
      <c r="B16" s="32" t="s">
        <v>114</v>
      </c>
      <c r="G16" s="32"/>
      <c r="H16" s="32"/>
      <c r="I16" s="32"/>
      <c r="J16" s="32"/>
      <c r="K16" s="32"/>
    </row>
    <row r="17" spans="2:11" ht="15.75" customHeight="1" x14ac:dyDescent="0.25">
      <c r="B17" s="32" t="s">
        <v>115</v>
      </c>
      <c r="G17" s="32"/>
      <c r="H17" s="32"/>
      <c r="I17" s="32"/>
      <c r="J17" s="32"/>
      <c r="K17" s="32"/>
    </row>
    <row r="18" spans="2:11" ht="15.75" customHeight="1" x14ac:dyDescent="0.25">
      <c r="B18" s="32" t="s">
        <v>116</v>
      </c>
      <c r="G18" s="32"/>
      <c r="H18" s="32"/>
      <c r="I18" s="32"/>
      <c r="J18" s="32"/>
      <c r="K18" s="32"/>
    </row>
    <row r="19" spans="2:11" ht="15.75" customHeight="1" x14ac:dyDescent="0.25">
      <c r="B19" s="32" t="s">
        <v>117</v>
      </c>
      <c r="G19" s="32"/>
      <c r="H19" s="32"/>
      <c r="I19" s="32"/>
      <c r="J19" s="32"/>
      <c r="K19" s="32"/>
    </row>
    <row r="20" spans="2:11" ht="15.75" customHeight="1" x14ac:dyDescent="0.25">
      <c r="B20" s="32" t="s">
        <v>118</v>
      </c>
      <c r="G20" s="32"/>
      <c r="H20" s="32"/>
      <c r="I20" s="32"/>
      <c r="J20" s="32"/>
      <c r="K20" s="32"/>
    </row>
    <row r="21" spans="2:11" ht="15.75" customHeight="1" x14ac:dyDescent="0.25">
      <c r="B21" s="32" t="s">
        <v>119</v>
      </c>
      <c r="G21" s="32"/>
      <c r="H21" s="32"/>
      <c r="I21" s="32"/>
      <c r="J21" s="32"/>
      <c r="K21" s="32"/>
    </row>
    <row r="22" spans="2:11" ht="15.75" customHeight="1" x14ac:dyDescent="0.25">
      <c r="B22" s="32" t="s">
        <v>120</v>
      </c>
      <c r="G22" s="32"/>
      <c r="H22" s="32"/>
      <c r="I22" s="32"/>
      <c r="J22" s="32"/>
      <c r="K22" s="32"/>
    </row>
    <row r="23" spans="2:11" ht="15.75" customHeight="1" x14ac:dyDescent="0.25">
      <c r="B23" s="32" t="s">
        <v>121</v>
      </c>
      <c r="G23" s="32"/>
      <c r="H23" s="32"/>
      <c r="I23" s="32"/>
      <c r="J23" s="32"/>
      <c r="K23" s="32"/>
    </row>
    <row r="24" spans="2:11" ht="15.75" customHeight="1" x14ac:dyDescent="0.25">
      <c r="B24" s="32" t="s">
        <v>122</v>
      </c>
      <c r="G24" s="32"/>
      <c r="H24" s="32"/>
      <c r="I24" s="32"/>
      <c r="J24" s="32"/>
      <c r="K24" s="32"/>
    </row>
    <row r="25" spans="2:11" ht="15.75" customHeight="1" x14ac:dyDescent="0.25">
      <c r="B25" s="32" t="s">
        <v>123</v>
      </c>
      <c r="G25" s="32"/>
      <c r="H25" s="32"/>
      <c r="I25" s="32"/>
      <c r="J25" s="32"/>
      <c r="K25" s="32"/>
    </row>
    <row r="26" spans="2:11" ht="15.75" customHeight="1" x14ac:dyDescent="0.25">
      <c r="B26" s="32" t="s">
        <v>124</v>
      </c>
      <c r="G26" s="32"/>
      <c r="H26" s="32"/>
      <c r="I26" s="32"/>
      <c r="J26" s="32"/>
      <c r="K26" s="32"/>
    </row>
    <row r="27" spans="2:11" ht="15.75" customHeight="1" x14ac:dyDescent="0.25">
      <c r="B27" s="32" t="s">
        <v>125</v>
      </c>
      <c r="G27" s="32"/>
      <c r="H27" s="32"/>
      <c r="I27" s="32"/>
      <c r="J27" s="32"/>
      <c r="K27" s="32"/>
    </row>
    <row r="28" spans="2:11" ht="15.75" customHeight="1" x14ac:dyDescent="0.25">
      <c r="B28" s="32" t="s">
        <v>126</v>
      </c>
      <c r="G28" s="32"/>
      <c r="H28" s="32"/>
      <c r="I28" s="32"/>
      <c r="J28" s="32"/>
      <c r="K28" s="32"/>
    </row>
  </sheetData>
  <autoFilter ref="A2:R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B7:N13">
    <sortCondition descending="1" ref="L7:L13"/>
  </sortState>
  <mergeCells count="12">
    <mergeCell ref="C5:C6"/>
    <mergeCell ref="A2:R2"/>
    <mergeCell ref="A3:R3"/>
    <mergeCell ref="A4:R4"/>
    <mergeCell ref="A5:A6"/>
    <mergeCell ref="B5:B6"/>
    <mergeCell ref="D5:D6"/>
    <mergeCell ref="E5:E6"/>
    <mergeCell ref="F5:F6"/>
    <mergeCell ref="M5:M6"/>
    <mergeCell ref="N5:N6"/>
    <mergeCell ref="O5:O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workbookViewId="0">
      <pane ySplit="6" topLeftCell="A7" activePane="bottomLeft" state="frozen"/>
      <selection pane="bottomLeft" activeCell="A3" sqref="A3:Q3"/>
    </sheetView>
  </sheetViews>
  <sheetFormatPr defaultColWidth="14.42578125" defaultRowHeight="15.75" customHeight="1" x14ac:dyDescent="0.2"/>
  <cols>
    <col min="1" max="1" width="7" style="52" customWidth="1"/>
    <col min="2" max="2" width="35.7109375" customWidth="1"/>
    <col min="3" max="3" width="12.42578125" customWidth="1"/>
    <col min="4" max="4" width="40.140625" customWidth="1"/>
    <col min="5" max="5" width="9.5703125" customWidth="1"/>
    <col min="6" max="6" width="38" customWidth="1"/>
    <col min="7" max="11" width="7.140625" style="3" customWidth="1"/>
    <col min="16" max="16" width="39.140625" customWidth="1"/>
    <col min="17" max="17" width="41.140625" customWidth="1"/>
  </cols>
  <sheetData>
    <row r="1" spans="1:17" s="3" customFormat="1" ht="15.75" customHeight="1" x14ac:dyDescent="0.2">
      <c r="A1" s="4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15.75" customHeight="1" x14ac:dyDescent="0.25">
      <c r="A2" s="80" t="s">
        <v>151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3" customFormat="1" ht="15.75" customHeight="1" x14ac:dyDescent="0.25">
      <c r="A3" s="80" t="s">
        <v>150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s="3" customFormat="1" ht="15.75" customHeight="1" x14ac:dyDescent="0.25">
      <c r="A4" s="80" t="s">
        <v>104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5.75" customHeight="1" x14ac:dyDescent="0.2">
      <c r="A5" s="78" t="s">
        <v>57</v>
      </c>
      <c r="B5" s="78" t="s">
        <v>0</v>
      </c>
      <c r="C5" s="78" t="s">
        <v>1</v>
      </c>
      <c r="D5" s="78" t="s">
        <v>2</v>
      </c>
      <c r="E5" s="78" t="s">
        <v>3</v>
      </c>
      <c r="F5" s="78" t="s">
        <v>4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38" t="s">
        <v>5</v>
      </c>
      <c r="M5" s="90" t="s">
        <v>6</v>
      </c>
      <c r="N5" s="90" t="s">
        <v>7</v>
      </c>
      <c r="O5" s="88" t="s">
        <v>8</v>
      </c>
      <c r="P5" s="57" t="s">
        <v>9</v>
      </c>
    </row>
    <row r="6" spans="1:17" ht="12.75" x14ac:dyDescent="0.2">
      <c r="A6" s="79"/>
      <c r="B6" s="79"/>
      <c r="C6" s="79"/>
      <c r="D6" s="79"/>
      <c r="E6" s="79"/>
      <c r="F6" s="79"/>
      <c r="G6" s="45" t="s">
        <v>129</v>
      </c>
      <c r="H6" s="45" t="s">
        <v>128</v>
      </c>
      <c r="I6" s="45" t="s">
        <v>128</v>
      </c>
      <c r="J6" s="45" t="s">
        <v>128</v>
      </c>
      <c r="K6" s="45" t="s">
        <v>128</v>
      </c>
      <c r="L6" s="40" t="s">
        <v>135</v>
      </c>
      <c r="M6" s="91"/>
      <c r="N6" s="91"/>
      <c r="O6" s="89"/>
      <c r="P6" s="53"/>
      <c r="Q6" s="18" t="s">
        <v>113</v>
      </c>
    </row>
    <row r="7" spans="1:17" ht="12.75" x14ac:dyDescent="0.2">
      <c r="A7" s="34">
        <v>1</v>
      </c>
      <c r="B7" s="12" t="s">
        <v>97</v>
      </c>
      <c r="C7" s="34">
        <v>1105</v>
      </c>
      <c r="D7" s="12" t="s">
        <v>31</v>
      </c>
      <c r="E7" s="5">
        <v>11</v>
      </c>
      <c r="F7" s="12" t="s">
        <v>94</v>
      </c>
      <c r="G7" s="34">
        <v>1</v>
      </c>
      <c r="H7" s="34">
        <v>0</v>
      </c>
      <c r="I7" s="34">
        <v>6</v>
      </c>
      <c r="J7" s="34">
        <v>9</v>
      </c>
      <c r="K7" s="34">
        <v>10</v>
      </c>
      <c r="L7" s="5">
        <f t="shared" ref="L7:L13" si="0">G7+H7+I7+J7+K7</f>
        <v>26</v>
      </c>
      <c r="M7" s="12"/>
      <c r="N7" s="5">
        <f t="shared" ref="N7:N13" si="1">L7+M7</f>
        <v>26</v>
      </c>
      <c r="O7" s="5">
        <v>1</v>
      </c>
      <c r="P7" s="12"/>
      <c r="Q7" s="76" t="s">
        <v>149</v>
      </c>
    </row>
    <row r="8" spans="1:17" ht="12.75" x14ac:dyDescent="0.2">
      <c r="A8" s="34">
        <v>2</v>
      </c>
      <c r="B8" s="17" t="s">
        <v>107</v>
      </c>
      <c r="C8" s="36">
        <v>1102</v>
      </c>
      <c r="D8" s="4" t="s">
        <v>44</v>
      </c>
      <c r="E8" s="5">
        <v>11</v>
      </c>
      <c r="F8" s="17" t="s">
        <v>83</v>
      </c>
      <c r="G8" s="70">
        <v>0</v>
      </c>
      <c r="H8" s="70">
        <v>0</v>
      </c>
      <c r="I8" s="70">
        <v>5</v>
      </c>
      <c r="J8" s="70">
        <v>3</v>
      </c>
      <c r="K8" s="70">
        <v>10</v>
      </c>
      <c r="L8" s="5">
        <f t="shared" si="0"/>
        <v>18</v>
      </c>
      <c r="M8" s="21"/>
      <c r="N8" s="5">
        <f t="shared" si="1"/>
        <v>18</v>
      </c>
      <c r="O8" s="5">
        <v>2</v>
      </c>
      <c r="P8" s="12"/>
      <c r="Q8" s="10"/>
    </row>
    <row r="9" spans="1:17" ht="12.75" x14ac:dyDescent="0.2">
      <c r="A9" s="34">
        <v>3</v>
      </c>
      <c r="B9" s="17" t="s">
        <v>108</v>
      </c>
      <c r="C9" s="36">
        <v>1103</v>
      </c>
      <c r="D9" s="4" t="s">
        <v>44</v>
      </c>
      <c r="E9" s="5">
        <v>11</v>
      </c>
      <c r="F9" s="17" t="s">
        <v>83</v>
      </c>
      <c r="G9" s="70">
        <v>0</v>
      </c>
      <c r="H9" s="70">
        <v>0</v>
      </c>
      <c r="I9" s="70">
        <v>5</v>
      </c>
      <c r="J9" s="70">
        <v>3</v>
      </c>
      <c r="K9" s="70">
        <v>10</v>
      </c>
      <c r="L9" s="5">
        <f t="shared" si="0"/>
        <v>18</v>
      </c>
      <c r="M9" s="21"/>
      <c r="N9" s="5">
        <f t="shared" si="1"/>
        <v>18</v>
      </c>
      <c r="O9" s="5">
        <v>2</v>
      </c>
      <c r="P9" s="12"/>
      <c r="Q9" s="2"/>
    </row>
    <row r="10" spans="1:17" ht="12.75" x14ac:dyDescent="0.2">
      <c r="A10" s="34">
        <v>4</v>
      </c>
      <c r="B10" s="17" t="s">
        <v>106</v>
      </c>
      <c r="C10" s="36">
        <v>1101</v>
      </c>
      <c r="D10" s="4" t="s">
        <v>44</v>
      </c>
      <c r="E10" s="5">
        <v>11</v>
      </c>
      <c r="F10" s="17" t="s">
        <v>83</v>
      </c>
      <c r="G10" s="70">
        <v>0</v>
      </c>
      <c r="H10" s="70">
        <v>0</v>
      </c>
      <c r="I10" s="70">
        <v>5</v>
      </c>
      <c r="J10" s="70">
        <v>0</v>
      </c>
      <c r="K10" s="70">
        <v>10</v>
      </c>
      <c r="L10" s="5">
        <f t="shared" si="0"/>
        <v>15</v>
      </c>
      <c r="M10" s="21"/>
      <c r="N10" s="5">
        <f t="shared" si="1"/>
        <v>15</v>
      </c>
      <c r="O10" s="5">
        <v>3</v>
      </c>
      <c r="P10" s="12"/>
      <c r="Q10" s="6"/>
    </row>
    <row r="11" spans="1:17" ht="12.75" x14ac:dyDescent="0.2">
      <c r="A11" s="34">
        <v>5</v>
      </c>
      <c r="B11" s="12" t="s">
        <v>98</v>
      </c>
      <c r="C11" s="34">
        <v>1106</v>
      </c>
      <c r="D11" s="12" t="s">
        <v>39</v>
      </c>
      <c r="E11" s="5">
        <v>11</v>
      </c>
      <c r="F11" s="12" t="s">
        <v>63</v>
      </c>
      <c r="G11" s="34">
        <v>0</v>
      </c>
      <c r="H11" s="34">
        <v>0</v>
      </c>
      <c r="I11" s="34">
        <v>5</v>
      </c>
      <c r="J11" s="34">
        <v>0</v>
      </c>
      <c r="K11" s="34">
        <v>10</v>
      </c>
      <c r="L11" s="5">
        <f t="shared" si="0"/>
        <v>15</v>
      </c>
      <c r="M11" s="12"/>
      <c r="N11" s="5">
        <f t="shared" si="1"/>
        <v>15</v>
      </c>
      <c r="O11" s="5">
        <v>3</v>
      </c>
      <c r="P11" s="12"/>
      <c r="Q11" s="6"/>
    </row>
    <row r="12" spans="1:17" ht="12.75" x14ac:dyDescent="0.2">
      <c r="A12" s="34">
        <v>6</v>
      </c>
      <c r="B12" s="17" t="s">
        <v>105</v>
      </c>
      <c r="C12" s="36">
        <v>1104</v>
      </c>
      <c r="D12" s="4" t="s">
        <v>44</v>
      </c>
      <c r="E12" s="5">
        <v>11</v>
      </c>
      <c r="F12" s="17" t="s">
        <v>83</v>
      </c>
      <c r="G12" s="70">
        <v>0</v>
      </c>
      <c r="H12" s="70">
        <v>0</v>
      </c>
      <c r="I12" s="70">
        <v>5</v>
      </c>
      <c r="J12" s="70">
        <v>0</v>
      </c>
      <c r="K12" s="70">
        <v>8</v>
      </c>
      <c r="L12" s="5">
        <f t="shared" si="0"/>
        <v>13</v>
      </c>
      <c r="M12" s="21"/>
      <c r="N12" s="5">
        <f t="shared" si="1"/>
        <v>13</v>
      </c>
      <c r="O12" s="5">
        <v>4</v>
      </c>
      <c r="P12" s="12"/>
      <c r="Q12" s="2"/>
    </row>
    <row r="13" spans="1:17" ht="12.75" x14ac:dyDescent="0.2">
      <c r="A13" s="34">
        <v>7</v>
      </c>
      <c r="B13" s="20" t="s">
        <v>96</v>
      </c>
      <c r="C13" s="34">
        <v>1107</v>
      </c>
      <c r="D13" s="12" t="s">
        <v>20</v>
      </c>
      <c r="E13" s="5">
        <v>11</v>
      </c>
      <c r="F13" s="12" t="s">
        <v>21</v>
      </c>
      <c r="G13" s="34">
        <v>1</v>
      </c>
      <c r="H13" s="34">
        <v>1</v>
      </c>
      <c r="I13" s="34">
        <v>3</v>
      </c>
      <c r="J13" s="34">
        <v>0</v>
      </c>
      <c r="K13" s="34">
        <v>0</v>
      </c>
      <c r="L13" s="5">
        <f t="shared" si="0"/>
        <v>5</v>
      </c>
      <c r="M13" s="12"/>
      <c r="N13" s="5">
        <f t="shared" si="1"/>
        <v>5</v>
      </c>
      <c r="O13" s="5">
        <v>5</v>
      </c>
      <c r="P13" s="12"/>
      <c r="Q13" s="6"/>
    </row>
    <row r="14" spans="1:17" ht="12.75" x14ac:dyDescent="0.2">
      <c r="A14" s="54"/>
      <c r="B14" s="27"/>
      <c r="C14" s="28"/>
      <c r="D14" s="28"/>
      <c r="E14" s="29"/>
      <c r="F14" s="28"/>
      <c r="G14" s="28"/>
      <c r="H14" s="28"/>
      <c r="I14" s="28"/>
      <c r="J14" s="28"/>
      <c r="K14" s="28"/>
      <c r="L14" s="29"/>
      <c r="M14" s="28"/>
      <c r="N14" s="29"/>
      <c r="O14" s="29"/>
      <c r="P14" s="28"/>
      <c r="Q14" s="6"/>
    </row>
    <row r="15" spans="1:17" s="3" customFormat="1" ht="12.75" x14ac:dyDescent="0.2">
      <c r="A15" s="54"/>
      <c r="B15" s="27"/>
      <c r="C15" s="28"/>
      <c r="D15" s="28"/>
      <c r="E15" s="29"/>
      <c r="F15" s="28"/>
      <c r="G15" s="28"/>
      <c r="H15" s="28"/>
      <c r="I15" s="28"/>
      <c r="J15" s="28"/>
      <c r="K15" s="28"/>
      <c r="L15" s="29"/>
      <c r="M15" s="28"/>
      <c r="N15" s="29"/>
      <c r="O15" s="29"/>
      <c r="P15" s="28"/>
      <c r="Q15" s="6"/>
    </row>
    <row r="16" spans="1:17" ht="15" x14ac:dyDescent="0.25">
      <c r="A16" s="54"/>
      <c r="B16" s="31" t="s">
        <v>127</v>
      </c>
      <c r="C16" s="28"/>
      <c r="D16" s="28"/>
      <c r="E16" s="29"/>
      <c r="F16" s="28"/>
      <c r="G16" s="28"/>
      <c r="H16" s="28"/>
      <c r="I16" s="28"/>
      <c r="J16" s="28"/>
      <c r="K16" s="28"/>
      <c r="L16" s="29"/>
      <c r="M16" s="28"/>
      <c r="N16" s="29"/>
      <c r="O16" s="29"/>
      <c r="P16" s="28"/>
      <c r="Q16" s="6"/>
    </row>
    <row r="17" spans="1:17" ht="15.75" customHeight="1" x14ac:dyDescent="0.25">
      <c r="A17" s="54"/>
      <c r="B17" s="32" t="s">
        <v>114</v>
      </c>
      <c r="C17" s="28"/>
      <c r="D17" s="28"/>
      <c r="E17" s="29"/>
      <c r="F17" s="28"/>
      <c r="G17" s="28"/>
      <c r="H17" s="28"/>
      <c r="I17" s="28"/>
      <c r="J17" s="28"/>
      <c r="K17" s="28"/>
      <c r="L17" s="30"/>
      <c r="M17" s="28"/>
      <c r="N17" s="29"/>
      <c r="O17" s="29"/>
      <c r="P17" s="28"/>
      <c r="Q17" s="25"/>
    </row>
    <row r="18" spans="1:17" ht="15.75" customHeight="1" x14ac:dyDescent="0.25">
      <c r="B18" s="32" t="s">
        <v>115</v>
      </c>
    </row>
    <row r="19" spans="1:17" ht="15.75" customHeight="1" x14ac:dyDescent="0.25">
      <c r="B19" s="32" t="s">
        <v>116</v>
      </c>
    </row>
    <row r="20" spans="1:17" ht="15.75" customHeight="1" x14ac:dyDescent="0.25">
      <c r="B20" s="32" t="s">
        <v>117</v>
      </c>
    </row>
    <row r="21" spans="1:17" ht="15.75" customHeight="1" x14ac:dyDescent="0.25">
      <c r="B21" s="32" t="s">
        <v>118</v>
      </c>
    </row>
    <row r="22" spans="1:17" ht="15.75" customHeight="1" x14ac:dyDescent="0.25">
      <c r="B22" s="32" t="s">
        <v>119</v>
      </c>
    </row>
    <row r="23" spans="1:17" ht="15.75" customHeight="1" x14ac:dyDescent="0.25">
      <c r="B23" s="32" t="s">
        <v>120</v>
      </c>
    </row>
    <row r="24" spans="1:17" ht="15.75" customHeight="1" x14ac:dyDescent="0.25">
      <c r="B24" s="32" t="s">
        <v>121</v>
      </c>
    </row>
    <row r="25" spans="1:17" ht="15.75" customHeight="1" x14ac:dyDescent="0.25">
      <c r="B25" s="32" t="s">
        <v>122</v>
      </c>
    </row>
    <row r="26" spans="1:17" ht="15.75" customHeight="1" x14ac:dyDescent="0.25">
      <c r="B26" s="32" t="s">
        <v>123</v>
      </c>
    </row>
    <row r="27" spans="1:17" ht="15.75" customHeight="1" x14ac:dyDescent="0.25">
      <c r="B27" s="32" t="s">
        <v>124</v>
      </c>
    </row>
    <row r="28" spans="1:17" ht="15.75" customHeight="1" x14ac:dyDescent="0.25">
      <c r="B28" s="32" t="s">
        <v>125</v>
      </c>
    </row>
    <row r="29" spans="1:17" ht="15.75" customHeight="1" x14ac:dyDescent="0.25">
      <c r="B29" s="32" t="s">
        <v>126</v>
      </c>
    </row>
  </sheetData>
  <sortState ref="B7:O13">
    <sortCondition descending="1" ref="L7:L13"/>
  </sortState>
  <mergeCells count="12">
    <mergeCell ref="C5:C6"/>
    <mergeCell ref="D5:D6"/>
    <mergeCell ref="E5:E6"/>
    <mergeCell ref="A2:Q2"/>
    <mergeCell ref="A3:Q3"/>
    <mergeCell ref="A4:Q4"/>
    <mergeCell ref="A5:A6"/>
    <mergeCell ref="B5:B6"/>
    <mergeCell ref="F5:F6"/>
    <mergeCell ref="M5:M6"/>
    <mergeCell ref="N5:N6"/>
    <mergeCell ref="O5:O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GIA</cp:lastModifiedBy>
  <dcterms:created xsi:type="dcterms:W3CDTF">2021-10-27T08:41:10Z</dcterms:created>
  <dcterms:modified xsi:type="dcterms:W3CDTF">2021-12-11T06:49:54Z</dcterms:modified>
</cp:coreProperties>
</file>