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20" yWindow="-120" windowWidth="19440" windowHeight="11760" tabRatio="731" firstSheet="1" activeTab="7"/>
  </bookViews>
  <sheets>
    <sheet name="информация" sheetId="17" r:id="rId1"/>
    <sheet name="7дев   " sheetId="28" r:id="rId2"/>
    <sheet name="8дев " sheetId="29" r:id="rId3"/>
    <sheet name="9дев" sheetId="30" r:id="rId4"/>
    <sheet name="11дев" sheetId="32" r:id="rId5"/>
    <sheet name="7мал" sheetId="35" r:id="rId6"/>
    <sheet name="8мал" sheetId="36" r:id="rId7"/>
    <sheet name="9мал" sheetId="37" r:id="rId8"/>
    <sheet name="Лист1" sheetId="38" r:id="rId9"/>
  </sheets>
  <definedNames>
    <definedName name="_xlnm._FilterDatabase" localSheetId="1" hidden="1">'7дев   '!$A$5:$N$40</definedName>
    <definedName name="_xlnm._FilterDatabase" localSheetId="5" hidden="1">'7мал'!$B$5:$M$20</definedName>
    <definedName name="_xlnm._FilterDatabase" localSheetId="2" hidden="1">'8дев '!$A$5:$O$6</definedName>
    <definedName name="_xlnm._FilterDatabase" localSheetId="6" hidden="1">'8мал'!$B$5:$N$19</definedName>
    <definedName name="_xlnm._FilterDatabase" localSheetId="3" hidden="1">'9дев'!$A$5:$N$5</definedName>
    <definedName name="_xlnm._FilterDatabase" localSheetId="7" hidden="1">'9мал'!$B$5:$M$11</definedName>
  </definedNames>
  <calcPr calcId="125725"/>
</workbook>
</file>

<file path=xl/calcChain.xml><?xml version="1.0" encoding="utf-8"?>
<calcChain xmlns="http://schemas.openxmlformats.org/spreadsheetml/2006/main">
  <c r="K7" i="37"/>
  <c r="K9"/>
  <c r="K11"/>
  <c r="K8"/>
  <c r="K10"/>
  <c r="K6"/>
  <c r="L13" i="36"/>
  <c r="L17"/>
  <c r="L18"/>
  <c r="L19"/>
  <c r="L6"/>
  <c r="L7"/>
  <c r="L8"/>
  <c r="L12"/>
  <c r="L9"/>
  <c r="L14"/>
  <c r="L11"/>
  <c r="L10"/>
  <c r="L15"/>
  <c r="L16"/>
  <c r="K13" i="35"/>
  <c r="K15"/>
  <c r="K6"/>
  <c r="K18"/>
  <c r="K16"/>
  <c r="K19"/>
  <c r="K17"/>
  <c r="K20"/>
  <c r="K10"/>
  <c r="K8"/>
  <c r="K9"/>
  <c r="K7"/>
  <c r="K12"/>
  <c r="K11"/>
  <c r="K14"/>
  <c r="L5" i="32"/>
  <c r="L12" i="30"/>
  <c r="L9"/>
  <c r="L6"/>
  <c r="L8"/>
  <c r="L10"/>
  <c r="L7"/>
  <c r="L11"/>
  <c r="M15" i="29" l="1"/>
  <c r="M17"/>
  <c r="M18"/>
  <c r="M19"/>
  <c r="M7"/>
  <c r="M12"/>
  <c r="M21"/>
  <c r="M20"/>
  <c r="M8"/>
  <c r="M14"/>
  <c r="M13"/>
  <c r="M9"/>
  <c r="M11"/>
  <c r="M10"/>
  <c r="M6"/>
  <c r="M16"/>
  <c r="L30" i="28" l="1"/>
  <c r="L31"/>
  <c r="L25"/>
  <c r="L27"/>
  <c r="L40"/>
  <c r="L28"/>
  <c r="L26"/>
  <c r="L33"/>
  <c r="L37"/>
  <c r="L35"/>
  <c r="L38"/>
  <c r="L34"/>
  <c r="L7"/>
  <c r="L11"/>
  <c r="L10"/>
  <c r="L16"/>
  <c r="L9"/>
  <c r="L23"/>
  <c r="L20"/>
  <c r="L39"/>
  <c r="L22"/>
  <c r="L24"/>
  <c r="L17"/>
  <c r="L29"/>
  <c r="L18"/>
  <c r="L6"/>
  <c r="L21"/>
  <c r="L19"/>
  <c r="L36"/>
  <c r="L12"/>
  <c r="L13"/>
  <c r="L15"/>
  <c r="L14"/>
  <c r="L8"/>
  <c r="L32"/>
</calcChain>
</file>

<file path=xl/sharedStrings.xml><?xml version="1.0" encoding="utf-8"?>
<sst xmlns="http://schemas.openxmlformats.org/spreadsheetml/2006/main" count="582" uniqueCount="276">
  <si>
    <t>№</t>
  </si>
  <si>
    <t>Ф. И. О. участника (полностью)</t>
  </si>
  <si>
    <t>Образовательное учреждение</t>
  </si>
  <si>
    <t>ФИО учителя (полностью)</t>
  </si>
  <si>
    <t>Апелляция</t>
  </si>
  <si>
    <t>Итого</t>
  </si>
  <si>
    <t>Рейтинг</t>
  </si>
  <si>
    <t>Статус</t>
  </si>
  <si>
    <t>класс</t>
  </si>
  <si>
    <t>Теоретический тур</t>
  </si>
  <si>
    <t>шифр</t>
  </si>
  <si>
    <t>Заполнять образовательное учреждение полностью.      Ф.И.О. участника и учителя - заполнять полностью, без сокращений!  Ячейки "шифр и творческий проект" - не заполнять.  Пустые  ячейки - не удалять!</t>
  </si>
  <si>
    <t>Фридрих Екатерина Алексеевна</t>
  </si>
  <si>
    <t>МОУ "СОШ № 18 им. А.А. Мыльникова"</t>
  </si>
  <si>
    <t>Михайлов Александр Дмитриевич</t>
  </si>
  <si>
    <t>Липовой Иван Сергеевич</t>
  </si>
  <si>
    <t>Певцов Владислав Витальевич</t>
  </si>
  <si>
    <t>Щукин Владислав Витальевич</t>
  </si>
  <si>
    <t>Гришин Илья Игоревич</t>
  </si>
  <si>
    <t>МОУ "СОШ с. Красный Яр"</t>
  </si>
  <si>
    <t>Калинко Мария Александровна</t>
  </si>
  <si>
    <t>Курочкина Вероника Ивановна</t>
  </si>
  <si>
    <t>МОУ "СОШ№32"</t>
  </si>
  <si>
    <t>МОУ "СОШ с.Шумейка им.М.П.Дергилёва"</t>
  </si>
  <si>
    <t>Жеролис Юлия Ивановна</t>
  </si>
  <si>
    <t>Киргизова Виктория Алексеевна</t>
  </si>
  <si>
    <t>Кулькова Анастасия Андреевна</t>
  </si>
  <si>
    <t>Капарина Наталья Алексеевна</t>
  </si>
  <si>
    <t>Зюзина Инна Анатольевна</t>
  </si>
  <si>
    <t>Пирская Вероника Дмитриевна</t>
  </si>
  <si>
    <t>Аксенова Анастасия Александровна</t>
  </si>
  <si>
    <t>Гаврикова Кира Васильевна</t>
  </si>
  <si>
    <t>Лычева Вероника Сергеевна</t>
  </si>
  <si>
    <t>Мансурова Альбина Шамилевна</t>
  </si>
  <si>
    <t>Мартыщенко Яна Романовна</t>
  </si>
  <si>
    <t>Хачикян Карина Агаджановна</t>
  </si>
  <si>
    <t>Хохлова Александра Дмитриевна</t>
  </si>
  <si>
    <t>Козлова Лариса Владимировна</t>
  </si>
  <si>
    <t>Самарцева Виктория Александровна</t>
  </si>
  <si>
    <t>Кудрявцева Наталья Анатольевна</t>
  </si>
  <si>
    <t>МОУ "СОШ №26"</t>
  </si>
  <si>
    <t>Баринов Виталий Юрьевич</t>
  </si>
  <si>
    <t>Тыченков Артём Сергеевич</t>
  </si>
  <si>
    <t>Водовой Никита Иванович</t>
  </si>
  <si>
    <t>Видута Ростислав Сергеевич</t>
  </si>
  <si>
    <t>Пащенко Артём Николаевич</t>
  </si>
  <si>
    <t>Белоглазов Руслан Леонидович</t>
  </si>
  <si>
    <t>Акчурин Рафаэль Инарович</t>
  </si>
  <si>
    <t>Воробьев Кирилл Дмитриевич</t>
  </si>
  <si>
    <t>Матронин Ярослав Вячеславович</t>
  </si>
  <si>
    <t>Долобешкин Илья Витальевич</t>
  </si>
  <si>
    <t>Баянова Татьяна Ивановна</t>
  </si>
  <si>
    <t>Абдикадирова Элиза Исмаиловна</t>
  </si>
  <si>
    <t>Яркиева Аиша Руслановна</t>
  </si>
  <si>
    <t>Григорьева Ангелина  Григорьевна</t>
  </si>
  <si>
    <t>Жидкова Анастасия  Александровна</t>
  </si>
  <si>
    <t>Кудасова Анастасия  Андреевна</t>
  </si>
  <si>
    <t>Григорьева Алина Александровна</t>
  </si>
  <si>
    <t>Янкунас Анна Александровна</t>
  </si>
  <si>
    <t>МОУ "СОШ п.Пробуждение им. Л.А. Кассиля"</t>
  </si>
  <si>
    <t>Ледовская Ирина Владимировна</t>
  </si>
  <si>
    <t>Малахова Яна Владимировна</t>
  </si>
  <si>
    <t>Пузанёва Елена Викторовна</t>
  </si>
  <si>
    <t>Вобликова Вероника Витальевна</t>
  </si>
  <si>
    <t>Объедкова Ксения Анатольевна</t>
  </si>
  <si>
    <t>МОУ "СОШ №30 им.П.М.Коваленко"</t>
  </si>
  <si>
    <t>Агапкина Ольга Петровна</t>
  </si>
  <si>
    <t>Сулейменова Злата Назарбаевна</t>
  </si>
  <si>
    <t>Исупова Карина Евгеньевна</t>
  </si>
  <si>
    <t>Божко Геннадий Дмитриевич</t>
  </si>
  <si>
    <t>Никитченко Александр Вячеславович</t>
  </si>
  <si>
    <t>Трегубов Илья Александрович</t>
  </si>
  <si>
    <t>Алексеева Кристина Андреевна</t>
  </si>
  <si>
    <t>Сахно Ирина Витальевна</t>
  </si>
  <si>
    <t>Журик Анастасия Викторовна</t>
  </si>
  <si>
    <t>Мартыненко Екатерина Анатольевна</t>
  </si>
  <si>
    <t>Миронов Сергей Александрович</t>
  </si>
  <si>
    <t>Вострухов Андрей Алексеевич</t>
  </si>
  <si>
    <t>Твердохлебов Георгий Алексеевич</t>
  </si>
  <si>
    <t>Мартыненко Иван Алексеевич</t>
  </si>
  <si>
    <t>МАОУ "Образовательный центр"</t>
  </si>
  <si>
    <t>Радченко Ирина Анатольевна</t>
  </si>
  <si>
    <t>Чеботарева Асия Романовна</t>
  </si>
  <si>
    <t>Нуриева Камила Рамильевна</t>
  </si>
  <si>
    <t>Ванина Юлия Александровна</t>
  </si>
  <si>
    <t>Чеботарева Марьям Романовна</t>
  </si>
  <si>
    <t>Конопелько Екатерина Юрьевна</t>
  </si>
  <si>
    <t>Гусева Анастасия Дмитриевна</t>
  </si>
  <si>
    <t>Малинин Кирилл Владиславович</t>
  </si>
  <si>
    <t xml:space="preserve">Савостин Геннадий Петрович </t>
  </si>
  <si>
    <t>Свечников Николай Алексеевич</t>
  </si>
  <si>
    <t>Хохлов Леонид Алексеевич</t>
  </si>
  <si>
    <t>Савостин Денис Геннадьевич</t>
  </si>
  <si>
    <t>Ларина Татьяна Владимировна</t>
  </si>
  <si>
    <t>Голяк Наталия Михайловна</t>
  </si>
  <si>
    <t>Полещенко Надежда Алексеевна</t>
  </si>
  <si>
    <t>Бобряшова Ирина Михайловна</t>
  </si>
  <si>
    <t>Балаян Эльмира Сергеевна</t>
  </si>
  <si>
    <t>Михайлина Ангелина Алексеевна</t>
  </si>
  <si>
    <t>Мавричев Александр Евгеньевич</t>
  </si>
  <si>
    <t>Бывальцев Алексей Дмитриевич</t>
  </si>
  <si>
    <t>Миронов Александр Васильевич</t>
  </si>
  <si>
    <t>Тополев Денис Викторович</t>
  </si>
  <si>
    <t>Злобин Илья Геннадьевич</t>
  </si>
  <si>
    <t>МОУ "СОШ с Зелёный Дол"</t>
  </si>
  <si>
    <t>Абдулин Муса Джумабаевич</t>
  </si>
  <si>
    <t>Ситботалов Амир Альбекович</t>
  </si>
  <si>
    <t>Кайбалиев Нариман Сагындыкович</t>
  </si>
  <si>
    <t>МОУ "СОШ сЗелёный Дол"</t>
  </si>
  <si>
    <t>МОУ "СОШ №4 им.С.П.Королёва"</t>
  </si>
  <si>
    <t>Баранова Оксана Анатольевна</t>
  </si>
  <si>
    <t>Полешко Юлия Олеговна</t>
  </si>
  <si>
    <t>Грачёва Доменика Николаевна</t>
  </si>
  <si>
    <t>МОУ "СОШ с. Генеральское им. Р.Е. Ароновой"</t>
  </si>
  <si>
    <t>Мустапаева Изольда Николаевна</t>
  </si>
  <si>
    <t>Портенко Дмитрий Александрович</t>
  </si>
  <si>
    <t>МОУ "СОШ им.Ю.А.Гагарина"</t>
  </si>
  <si>
    <t>Коваленко Елена Владимировна</t>
  </si>
  <si>
    <t>Малюкина Ксения Сергеевна</t>
  </si>
  <si>
    <t>МОУ "СОШ им. Ю. А. Гагарина"</t>
  </si>
  <si>
    <t>Рыблов Александр Валентинович</t>
  </si>
  <si>
    <t>Ктанов Ильяс Арманович</t>
  </si>
  <si>
    <t>Новичков Ярослав Дмитриевич</t>
  </si>
  <si>
    <t>Чернышов Николай Алексеевич</t>
  </si>
  <si>
    <t>Бжоленко Ярослав Максимович</t>
  </si>
  <si>
    <t>Калитин Андрей Денисович</t>
  </si>
  <si>
    <t>Орешина Юлия Николаевна</t>
  </si>
  <si>
    <t>Такшаитова Дарина Дамировна</t>
  </si>
  <si>
    <t>Бацман Анастасия Сергеевна</t>
  </si>
  <si>
    <t>Бацман Ксения Дмитриева</t>
  </si>
  <si>
    <t>Романова Милана Владиславовна</t>
  </si>
  <si>
    <t>Орлова Алина Алексеевна</t>
  </si>
  <si>
    <t>МОУ "СОШ №1"</t>
  </si>
  <si>
    <t>Антонова Надежда Назарьевна</t>
  </si>
  <si>
    <t>Смирнова Анастасия Николаевна</t>
  </si>
  <si>
    <t>МОУ "СОШ №31"</t>
  </si>
  <si>
    <t>Шифр</t>
  </si>
  <si>
    <t>Класс</t>
  </si>
  <si>
    <t>МОУ "СОШ №33"</t>
  </si>
  <si>
    <t xml:space="preserve">МАОУ "СОШ № 29" </t>
  </si>
  <si>
    <t>МОУ "СОШ №16"</t>
  </si>
  <si>
    <t>МОУ "СОШ №9"</t>
  </si>
  <si>
    <t>МОУ "СОШ№9"</t>
  </si>
  <si>
    <t>Протокол проверки олимпиадных работ муниципального этапа всероссийской олимпиады школьников по технологии в 2021-2022 учебном году</t>
  </si>
  <si>
    <t>Практический тур</t>
  </si>
  <si>
    <t>Практический ткур</t>
  </si>
  <si>
    <t xml:space="preserve"> </t>
  </si>
  <si>
    <t>ТД11001</t>
  </si>
  <si>
    <t>ТД7008</t>
  </si>
  <si>
    <t>ТД7007</t>
  </si>
  <si>
    <t>ТД7006</t>
  </si>
  <si>
    <t>ТД7005</t>
  </si>
  <si>
    <t>ТД7004</t>
  </si>
  <si>
    <t>ТД7003</t>
  </si>
  <si>
    <t>ТД7002</t>
  </si>
  <si>
    <t>ТД7001</t>
  </si>
  <si>
    <t>ТД7024</t>
  </si>
  <si>
    <t>ТД7026</t>
  </si>
  <si>
    <t>ТД7022</t>
  </si>
  <si>
    <t>ТД7013</t>
  </si>
  <si>
    <t>Солдусова Кристина Андреевна</t>
  </si>
  <si>
    <t>Войсова Наиля Рустамовна</t>
  </si>
  <si>
    <t>Джелелова Асель Руслановна</t>
  </si>
  <si>
    <t>МОУ "СОШ №32"</t>
  </si>
  <si>
    <t>Соколова Ирина Дмитриевна</t>
  </si>
  <si>
    <t>Зайцева Ксения Юрьевна</t>
  </si>
  <si>
    <t>МОУ "ООШ с. Квасниковка"</t>
  </si>
  <si>
    <t>Котельникова Нина Юрьевна</t>
  </si>
  <si>
    <t>Водяницкая Анастасия Виторовна</t>
  </si>
  <si>
    <t>Гедерт Татьяна Эдуардовна</t>
  </si>
  <si>
    <t>Семенова Анастасия Анатольевна</t>
  </si>
  <si>
    <t>Ермуханова Юлия Александровна</t>
  </si>
  <si>
    <t>ТД7012</t>
  </si>
  <si>
    <t>ТД7011</t>
  </si>
  <si>
    <t>ТД7009</t>
  </si>
  <si>
    <t>ТД7031</t>
  </si>
  <si>
    <t>ТД7018</t>
  </si>
  <si>
    <t>ТД7020</t>
  </si>
  <si>
    <t>ТД7017</t>
  </si>
  <si>
    <t>ТД7016</t>
  </si>
  <si>
    <t>ТД7015</t>
  </si>
  <si>
    <t>ТД7027</t>
  </si>
  <si>
    <t>ТД7014</t>
  </si>
  <si>
    <t>ТД7029</t>
  </si>
  <si>
    <t>ТД7028</t>
  </si>
  <si>
    <t>ТД7019</t>
  </si>
  <si>
    <t>ТД7023</t>
  </si>
  <si>
    <t>ТД7021</t>
  </si>
  <si>
    <t>ТД7030</t>
  </si>
  <si>
    <t>ТД7025</t>
  </si>
  <si>
    <t>ТД7032</t>
  </si>
  <si>
    <t>ТД7033</t>
  </si>
  <si>
    <t>ТД7034</t>
  </si>
  <si>
    <t>ТД7035</t>
  </si>
  <si>
    <t>Моделирование</t>
  </si>
  <si>
    <t>ТД7010</t>
  </si>
  <si>
    <t>ТД9001</t>
  </si>
  <si>
    <t>ТД9002</t>
  </si>
  <si>
    <t>ТД9005</t>
  </si>
  <si>
    <t>ТД9006</t>
  </si>
  <si>
    <t>ТД9003</t>
  </si>
  <si>
    <t>Форофонтова Вераника Дмитриевна</t>
  </si>
  <si>
    <t>Сухова Алина Алексеевна</t>
  </si>
  <si>
    <t>ТД9004</t>
  </si>
  <si>
    <t>Распопова Юлия Алексеевна</t>
  </si>
  <si>
    <t>Фомина Олеся Александровна</t>
  </si>
  <si>
    <t>Новик Анастасия Андреевна</t>
  </si>
  <si>
    <t>Гусева Елизавета Дмитриевна</t>
  </si>
  <si>
    <t>Скроб Любовь Николаевна</t>
  </si>
  <si>
    <t>Творческий проект</t>
  </si>
  <si>
    <t>ТМ7010</t>
  </si>
  <si>
    <t>ТМ7009</t>
  </si>
  <si>
    <t>ТМ7008</t>
  </si>
  <si>
    <t>ТМ7007</t>
  </si>
  <si>
    <t>ТМ7006</t>
  </si>
  <si>
    <t>ТМ7004</t>
  </si>
  <si>
    <t>ТМ7003</t>
  </si>
  <si>
    <t>ТМ7002</t>
  </si>
  <si>
    <t>ТМ7001</t>
  </si>
  <si>
    <t>ТМ7005</t>
  </si>
  <si>
    <t>ТМ7011</t>
  </si>
  <si>
    <t>ТМ7012</t>
  </si>
  <si>
    <t>ТМ7013</t>
  </si>
  <si>
    <t>ТМ7014</t>
  </si>
  <si>
    <t>ТМ7015</t>
  </si>
  <si>
    <t>ТМ8009</t>
  </si>
  <si>
    <t>ТМ8008</t>
  </si>
  <si>
    <t>ТМ8007</t>
  </si>
  <si>
    <t>ТМ8006</t>
  </si>
  <si>
    <t>ТМ8005</t>
  </si>
  <si>
    <t>ТМ8004</t>
  </si>
  <si>
    <t>ТМ8003</t>
  </si>
  <si>
    <t>ТМ8002</t>
  </si>
  <si>
    <t>ТМ8001</t>
  </si>
  <si>
    <t>ТМ8010</t>
  </si>
  <si>
    <t>ТМ8011</t>
  </si>
  <si>
    <t>ТМ8012</t>
  </si>
  <si>
    <t>ТМ8013</t>
  </si>
  <si>
    <t>ТМ8014</t>
  </si>
  <si>
    <t>ТМ9001</t>
  </si>
  <si>
    <t>ТМ9002</t>
  </si>
  <si>
    <t>ТМ9003</t>
  </si>
  <si>
    <t>ТМ9004</t>
  </si>
  <si>
    <t>ТМ9005</t>
  </si>
  <si>
    <t>ТМ9006</t>
  </si>
  <si>
    <t>ТД8001</t>
  </si>
  <si>
    <t>ТД8003</t>
  </si>
  <si>
    <t>ТД8004</t>
  </si>
  <si>
    <t>ТД8002</t>
  </si>
  <si>
    <t>ТД8005</t>
  </si>
  <si>
    <t>ТД8006</t>
  </si>
  <si>
    <t>ТД8007</t>
  </si>
  <si>
    <t>ТД8008</t>
  </si>
  <si>
    <t>ТД8009</t>
  </si>
  <si>
    <t>ТД8010</t>
  </si>
  <si>
    <t>ТД8011</t>
  </si>
  <si>
    <t>ТД8013</t>
  </si>
  <si>
    <t>ТД8014</t>
  </si>
  <si>
    <t>ТД8017</t>
  </si>
  <si>
    <t>Морозова Ирина Романовна</t>
  </si>
  <si>
    <t>МОУ "Школа нового века"</t>
  </si>
  <si>
    <t>Юрченко Инна Вильгельмовна</t>
  </si>
  <si>
    <t>ТД8016</t>
  </si>
  <si>
    <t>Канельская Екатерина Константиновна</t>
  </si>
  <si>
    <t>ТД8015</t>
  </si>
  <si>
    <t>1. Антонова Надежда Назарьевна, учитель технологии МОУ «СОШ № 1»</t>
  </si>
  <si>
    <t>3. Трусова Елена Дмитриевна, учитель технологии МОУ «СОШ №12 им. В.Ф. Суханова»</t>
  </si>
  <si>
    <t>7. Сахно Ирина Витальевна, учитель технологии МОУ «СОШ № 33»</t>
  </si>
  <si>
    <t>9. Головчанская Галина Анатольевна, учитель технологии МОУ «СОШ п. Коминтерн»</t>
  </si>
  <si>
    <t>10. Калинко Мария Александровна, учитель технологии МБОУ «СОШ с. Красный Яр»</t>
  </si>
  <si>
    <t>2. Баранова Оксана Анатольевна, учитель технологии МОУ «СОШ № 4 им.С.П.Королёва»</t>
  </si>
  <si>
    <t>8. Мустапаева Изольда Николаевна, учитель технологии МОУ «СОШ с. Генеральское им. Р.Е. Ароновой»</t>
  </si>
  <si>
    <t>4. Соколова Ирина Дмитриевна, учитель технологии МОУ «СОШ №32»</t>
  </si>
  <si>
    <t>6. Соколов Андрей Николаевич , учитель технологии МБОУ «СОШ № 32»</t>
  </si>
  <si>
    <t>ТД9007</t>
  </si>
  <si>
    <t>5. Баринов Виталий Юрьевич, учитель технологии МОУ «ООШ № 26»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</si>
</sst>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sz val="36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2F2F2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1" fillId="4" borderId="7" applyNumberFormat="0" applyAlignment="0" applyProtection="0"/>
  </cellStyleXfs>
  <cellXfs count="117">
    <xf numFmtId="0" fontId="0" fillId="0" borderId="0" xfId="0"/>
    <xf numFmtId="0" fontId="1" fillId="0" borderId="2" xfId="0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8" fillId="0" borderId="0" xfId="0" applyFont="1" applyBorder="1" applyAlignment="1"/>
    <xf numFmtId="0" fontId="5" fillId="0" borderId="0" xfId="0" applyFont="1" applyFill="1" applyBorder="1" applyAlignment="1">
      <alignment horizontal="center" vertical="center"/>
    </xf>
    <xf numFmtId="0" fontId="0" fillId="0" borderId="0" xfId="0" applyBorder="1"/>
    <xf numFmtId="0" fontId="12" fillId="0" borderId="2" xfId="0" applyFont="1" applyFill="1" applyBorder="1" applyAlignment="1" applyProtection="1">
      <alignment horizontal="center" vertical="center" wrapText="1"/>
      <protection locked="0"/>
    </xf>
    <xf numFmtId="0" fontId="12" fillId="0" borderId="2" xfId="0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center"/>
    </xf>
    <xf numFmtId="0" fontId="1" fillId="0" borderId="2" xfId="0" applyFont="1" applyBorder="1"/>
    <xf numFmtId="0" fontId="7" fillId="0" borderId="2" xfId="0" applyFont="1" applyBorder="1" applyAlignment="1">
      <alignment horizontal="left" vertical="center" wrapText="1"/>
    </xf>
    <xf numFmtId="0" fontId="0" fillId="0" borderId="0" xfId="0"/>
    <xf numFmtId="0" fontId="1" fillId="0" borderId="2" xfId="0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 applyProtection="1">
      <alignment vertical="center"/>
      <protection locked="0"/>
    </xf>
    <xf numFmtId="0" fontId="6" fillId="0" borderId="2" xfId="0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horizontal="left" vertical="center" wrapText="1"/>
      <protection locked="0"/>
    </xf>
    <xf numFmtId="0" fontId="1" fillId="0" borderId="2" xfId="0" applyFont="1" applyFill="1" applyBorder="1" applyAlignment="1" applyProtection="1">
      <alignment horizontal="left" vertical="top" wrapText="1"/>
      <protection locked="0"/>
    </xf>
    <xf numFmtId="0" fontId="2" fillId="2" borderId="2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Border="1"/>
    <xf numFmtId="0" fontId="4" fillId="3" borderId="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0" fillId="0" borderId="8" xfId="0" applyBorder="1"/>
    <xf numFmtId="0" fontId="0" fillId="0" borderId="2" xfId="0" applyBorder="1" applyAlignment="1">
      <alignment horizontal="left" wrapText="1"/>
    </xf>
    <xf numFmtId="0" fontId="1" fillId="0" borderId="2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1" fillId="0" borderId="2" xfId="0" applyFont="1" applyBorder="1" applyAlignment="1" applyProtection="1">
      <alignment vertical="center"/>
      <protection locked="0"/>
    </xf>
    <xf numFmtId="0" fontId="2" fillId="2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1" fillId="0" borderId="2" xfId="0" applyFont="1" applyBorder="1" applyAlignment="1" applyProtection="1">
      <alignment horizontal="left" vertical="center" wrapText="1"/>
      <protection locked="0"/>
    </xf>
    <xf numFmtId="0" fontId="1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0" fillId="0" borderId="9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 wrapText="1"/>
    </xf>
    <xf numFmtId="0" fontId="12" fillId="0" borderId="3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vertical="center"/>
      <protection locked="0"/>
    </xf>
    <xf numFmtId="0" fontId="1" fillId="0" borderId="2" xfId="0" applyFont="1" applyBorder="1" applyAlignment="1" applyProtection="1">
      <alignment vertical="center" wrapText="1"/>
      <protection locked="0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horizontal="left" vertical="center" wrapText="1"/>
      <protection locked="0"/>
    </xf>
    <xf numFmtId="0" fontId="7" fillId="0" borderId="2" xfId="0" applyFont="1" applyBorder="1" applyAlignment="1">
      <alignment horizontal="left" vertical="top" wrapText="1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horizontal="left" vertical="center" wrapText="1"/>
    </xf>
    <xf numFmtId="0" fontId="1" fillId="0" borderId="2" xfId="1" applyFont="1" applyFill="1" applyBorder="1" applyAlignment="1">
      <alignment horizontal="left" vertical="center" wrapText="1"/>
    </xf>
    <xf numFmtId="0" fontId="13" fillId="0" borderId="2" xfId="0" applyFont="1" applyBorder="1" applyAlignment="1" applyProtection="1">
      <alignment horizontal="left" vertical="center" wrapText="1"/>
      <protection locked="0"/>
    </xf>
    <xf numFmtId="0" fontId="13" fillId="0" borderId="2" xfId="0" applyFont="1" applyBorder="1" applyAlignment="1">
      <alignment horizontal="left" wrapText="1"/>
    </xf>
    <xf numFmtId="0" fontId="13" fillId="0" borderId="0" xfId="0" applyFont="1" applyBorder="1" applyAlignment="1" applyProtection="1">
      <alignment vertical="center"/>
      <protection locked="0"/>
    </xf>
    <xf numFmtId="0" fontId="13" fillId="0" borderId="2" xfId="0" applyFont="1" applyBorder="1" applyAlignment="1" applyProtection="1">
      <alignment vertical="center"/>
      <protection locked="0"/>
    </xf>
    <xf numFmtId="0" fontId="4" fillId="3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top" wrapText="1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horizontal="left" vertical="center" wrapText="1"/>
      <protection locked="0"/>
    </xf>
    <xf numFmtId="0" fontId="1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0" fillId="0" borderId="0" xfId="0"/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horizontal="left" vertical="center" wrapText="1"/>
      <protection locked="0"/>
    </xf>
    <xf numFmtId="0" fontId="7" fillId="0" borderId="2" xfId="0" applyFont="1" applyBorder="1" applyAlignment="1">
      <alignment horizontal="left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left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1" fillId="0" borderId="2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4" fillId="3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2" fillId="0" borderId="2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5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2" borderId="3" xfId="0" applyFont="1" applyFill="1" applyBorder="1" applyAlignment="1">
      <alignment horizontal="left" vertical="top" wrapText="1"/>
    </xf>
    <xf numFmtId="0" fontId="1" fillId="0" borderId="3" xfId="0" applyFont="1" applyFill="1" applyBorder="1" applyAlignment="1" applyProtection="1">
      <alignment horizontal="left" vertical="center" wrapText="1"/>
      <protection locked="0"/>
    </xf>
    <xf numFmtId="0" fontId="7" fillId="0" borderId="3" xfId="0" applyFont="1" applyBorder="1" applyAlignment="1">
      <alignment horizontal="left" vertical="top" wrapText="1"/>
    </xf>
    <xf numFmtId="0" fontId="1" fillId="5" borderId="2" xfId="0" applyFont="1" applyFill="1" applyBorder="1" applyAlignment="1" applyProtection="1">
      <alignment horizontal="center" vertical="center"/>
      <protection locked="0"/>
    </xf>
    <xf numFmtId="0" fontId="3" fillId="5" borderId="2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1" fillId="0" borderId="5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9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top" wrapText="1"/>
    </xf>
    <xf numFmtId="0" fontId="14" fillId="0" borderId="0" xfId="0" applyFont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0" fillId="0" borderId="4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8"/>
  <sheetViews>
    <sheetView workbookViewId="0">
      <selection activeCell="O14" sqref="O14"/>
    </sheetView>
  </sheetViews>
  <sheetFormatPr defaultRowHeight="15"/>
  <sheetData>
    <row r="1" spans="1:13">
      <c r="A1" s="105" t="s">
        <v>11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</row>
    <row r="2" spans="1:13">
      <c r="A2" s="105"/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</row>
    <row r="3" spans="1:13">
      <c r="A3" s="105"/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</row>
    <row r="4" spans="1:13">
      <c r="A4" s="105"/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</row>
    <row r="5" spans="1:13">
      <c r="A5" s="105"/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</row>
    <row r="6" spans="1:13">
      <c r="A6" s="105"/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</row>
    <row r="7" spans="1:13">
      <c r="A7" s="105"/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</row>
    <row r="8" spans="1:13">
      <c r="A8" s="105"/>
      <c r="B8" s="105"/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105"/>
    </row>
    <row r="9" spans="1:13">
      <c r="A9" s="105"/>
      <c r="B9" s="105"/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</row>
    <row r="10" spans="1:13">
      <c r="A10" s="105"/>
      <c r="B10" s="105"/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</row>
    <row r="11" spans="1:13">
      <c r="A11" s="105"/>
      <c r="B11" s="105"/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05"/>
    </row>
    <row r="12" spans="1:13">
      <c r="A12" s="105"/>
      <c r="B12" s="105"/>
      <c r="C12" s="105"/>
      <c r="D12" s="105"/>
      <c r="E12" s="105"/>
      <c r="F12" s="105"/>
      <c r="G12" s="105"/>
      <c r="H12" s="105"/>
      <c r="I12" s="105"/>
      <c r="J12" s="105"/>
      <c r="K12" s="105"/>
      <c r="L12" s="105"/>
      <c r="M12" s="105"/>
    </row>
    <row r="13" spans="1:13">
      <c r="A13" s="105"/>
      <c r="B13" s="105"/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105"/>
    </row>
    <row r="14" spans="1:13">
      <c r="A14" s="105"/>
      <c r="B14" s="105"/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105"/>
    </row>
    <row r="15" spans="1:13">
      <c r="A15" s="105"/>
      <c r="B15" s="105"/>
      <c r="C15" s="105"/>
      <c r="D15" s="105"/>
      <c r="E15" s="105"/>
      <c r="F15" s="105"/>
      <c r="G15" s="105"/>
      <c r="H15" s="105"/>
      <c r="I15" s="105"/>
      <c r="J15" s="105"/>
      <c r="K15" s="105"/>
      <c r="L15" s="105"/>
      <c r="M15" s="105"/>
    </row>
    <row r="16" spans="1:13">
      <c r="A16" s="105"/>
      <c r="B16" s="105"/>
      <c r="C16" s="105"/>
      <c r="D16" s="105"/>
      <c r="E16" s="105"/>
      <c r="F16" s="105"/>
      <c r="G16" s="105"/>
      <c r="H16" s="105"/>
      <c r="I16" s="105"/>
      <c r="J16" s="105"/>
      <c r="K16" s="105"/>
      <c r="L16" s="105"/>
      <c r="M16" s="105"/>
    </row>
    <row r="17" spans="1:13">
      <c r="A17" s="105"/>
      <c r="B17" s="105"/>
      <c r="C17" s="105"/>
      <c r="D17" s="105"/>
      <c r="E17" s="105"/>
      <c r="F17" s="105"/>
      <c r="G17" s="105"/>
      <c r="H17" s="105"/>
      <c r="I17" s="105"/>
      <c r="J17" s="105"/>
      <c r="K17" s="105"/>
      <c r="L17" s="105"/>
      <c r="M17" s="105"/>
    </row>
    <row r="18" spans="1:13" ht="105.75" customHeight="1">
      <c r="A18" s="105"/>
      <c r="B18" s="105"/>
      <c r="C18" s="105"/>
      <c r="D18" s="105"/>
      <c r="E18" s="105"/>
      <c r="F18" s="105"/>
      <c r="G18" s="105"/>
      <c r="H18" s="105"/>
      <c r="I18" s="105"/>
      <c r="J18" s="105"/>
      <c r="K18" s="105"/>
      <c r="L18" s="105"/>
      <c r="M18" s="105"/>
    </row>
  </sheetData>
  <mergeCells count="1">
    <mergeCell ref="A1:M1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O51"/>
  <sheetViews>
    <sheetView topLeftCell="A34" workbookViewId="0">
      <selection activeCell="M40" sqref="M40"/>
    </sheetView>
  </sheetViews>
  <sheetFormatPr defaultRowHeight="15.75"/>
  <cols>
    <col min="1" max="1" width="9.140625" style="8"/>
    <col min="2" max="2" width="21" customWidth="1"/>
    <col min="3" max="3" width="10.7109375" customWidth="1"/>
    <col min="4" max="4" width="20.140625" customWidth="1"/>
    <col min="5" max="5" width="9.140625" style="8"/>
    <col min="6" max="6" width="25.42578125" customWidth="1"/>
    <col min="7" max="10" width="21" style="8" customWidth="1"/>
    <col min="11" max="11" width="9" customWidth="1"/>
    <col min="12" max="12" width="9.140625" style="87" customWidth="1"/>
    <col min="14" max="14" width="13.7109375" customWidth="1"/>
  </cols>
  <sheetData>
    <row r="1" spans="1:15" ht="21">
      <c r="A1" s="109" t="s">
        <v>143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10"/>
      <c r="O1" s="3"/>
    </row>
    <row r="2" spans="1:15" ht="15.75" customHeight="1">
      <c r="A2" s="111" t="s">
        <v>0</v>
      </c>
      <c r="B2" s="111" t="s">
        <v>1</v>
      </c>
      <c r="C2" s="111" t="s">
        <v>136</v>
      </c>
      <c r="D2" s="111" t="s">
        <v>2</v>
      </c>
      <c r="E2" s="111" t="s">
        <v>137</v>
      </c>
      <c r="F2" s="111" t="s">
        <v>3</v>
      </c>
      <c r="G2" s="111" t="s">
        <v>9</v>
      </c>
      <c r="H2" s="111" t="s">
        <v>194</v>
      </c>
      <c r="I2" s="111" t="s">
        <v>144</v>
      </c>
      <c r="J2" s="111" t="s">
        <v>209</v>
      </c>
      <c r="K2" s="111" t="s">
        <v>4</v>
      </c>
      <c r="L2" s="111" t="s">
        <v>5</v>
      </c>
      <c r="M2" s="111" t="s">
        <v>6</v>
      </c>
      <c r="N2" s="111" t="s">
        <v>7</v>
      </c>
      <c r="O2" s="4"/>
    </row>
    <row r="3" spans="1:15">
      <c r="A3" s="112"/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4"/>
    </row>
    <row r="4" spans="1:15">
      <c r="A4" s="113"/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4"/>
    </row>
    <row r="5" spans="1:15" s="11" customFormat="1">
      <c r="A5" s="51"/>
      <c r="B5" s="85"/>
      <c r="C5" s="85"/>
      <c r="D5" s="85"/>
      <c r="E5" s="85"/>
      <c r="F5" s="85"/>
      <c r="G5" s="85"/>
      <c r="H5" s="85"/>
      <c r="I5" s="85"/>
      <c r="J5" s="85"/>
      <c r="K5" s="51"/>
      <c r="L5" s="85"/>
      <c r="M5" s="51"/>
      <c r="N5" s="51"/>
      <c r="O5" s="20"/>
    </row>
    <row r="6" spans="1:15" ht="39" customHeight="1">
      <c r="A6" s="12">
        <v>1</v>
      </c>
      <c r="B6" s="77" t="s">
        <v>72</v>
      </c>
      <c r="C6" s="77" t="s">
        <v>181</v>
      </c>
      <c r="D6" s="77" t="s">
        <v>138</v>
      </c>
      <c r="E6" s="61">
        <v>7</v>
      </c>
      <c r="F6" s="58" t="s">
        <v>73</v>
      </c>
      <c r="G6" s="74">
        <v>18</v>
      </c>
      <c r="H6" s="74">
        <v>9</v>
      </c>
      <c r="I6" s="74">
        <v>11</v>
      </c>
      <c r="J6" s="74">
        <v>40</v>
      </c>
      <c r="K6" s="58"/>
      <c r="L6" s="92">
        <f t="shared" ref="L6:L40" si="0">SUM(G6:J6)</f>
        <v>78</v>
      </c>
      <c r="M6" s="62">
        <v>1</v>
      </c>
      <c r="N6" s="31"/>
      <c r="O6" s="2"/>
    </row>
    <row r="7" spans="1:15" ht="31.5">
      <c r="A7" s="12">
        <v>2</v>
      </c>
      <c r="B7" s="77" t="s">
        <v>162</v>
      </c>
      <c r="C7" s="77" t="s">
        <v>182</v>
      </c>
      <c r="D7" s="77" t="s">
        <v>163</v>
      </c>
      <c r="E7" s="61">
        <v>7</v>
      </c>
      <c r="F7" s="58" t="s">
        <v>164</v>
      </c>
      <c r="G7" s="74">
        <v>17</v>
      </c>
      <c r="H7" s="74">
        <v>0</v>
      </c>
      <c r="I7" s="74">
        <v>20</v>
      </c>
      <c r="J7" s="74">
        <v>40</v>
      </c>
      <c r="K7" s="26"/>
      <c r="L7" s="92">
        <f t="shared" si="0"/>
        <v>77</v>
      </c>
      <c r="M7" s="27">
        <v>2</v>
      </c>
      <c r="N7" s="31"/>
      <c r="O7" s="2"/>
    </row>
    <row r="8" spans="1:15" ht="47.25">
      <c r="A8" s="12">
        <v>3</v>
      </c>
      <c r="B8" s="58" t="s">
        <v>12</v>
      </c>
      <c r="C8" s="77" t="s">
        <v>193</v>
      </c>
      <c r="D8" s="58" t="s">
        <v>13</v>
      </c>
      <c r="E8" s="61">
        <v>7</v>
      </c>
      <c r="F8" s="58" t="s">
        <v>14</v>
      </c>
      <c r="G8" s="74">
        <v>14</v>
      </c>
      <c r="H8" s="74">
        <v>15</v>
      </c>
      <c r="I8" s="74">
        <v>18</v>
      </c>
      <c r="J8" s="74">
        <v>29</v>
      </c>
      <c r="K8" s="45"/>
      <c r="L8" s="92">
        <f t="shared" si="0"/>
        <v>76</v>
      </c>
      <c r="M8" s="31">
        <v>3</v>
      </c>
      <c r="N8" s="31"/>
      <c r="O8" s="2"/>
    </row>
    <row r="9" spans="1:15" ht="31.5">
      <c r="A9" s="12">
        <v>4</v>
      </c>
      <c r="B9" s="58" t="s">
        <v>131</v>
      </c>
      <c r="C9" s="77" t="s">
        <v>176</v>
      </c>
      <c r="D9" s="77" t="s">
        <v>132</v>
      </c>
      <c r="E9" s="61">
        <v>7</v>
      </c>
      <c r="F9" s="58" t="s">
        <v>133</v>
      </c>
      <c r="G9" s="44">
        <v>4</v>
      </c>
      <c r="H9" s="44">
        <v>10.5</v>
      </c>
      <c r="I9" s="74">
        <v>15</v>
      </c>
      <c r="J9" s="74">
        <v>40</v>
      </c>
      <c r="K9" s="26"/>
      <c r="L9" s="92">
        <f t="shared" si="0"/>
        <v>69.5</v>
      </c>
      <c r="M9" s="27">
        <v>4</v>
      </c>
      <c r="N9" s="31"/>
      <c r="O9" s="2"/>
    </row>
    <row r="10" spans="1:15" ht="47.25">
      <c r="A10" s="12">
        <v>5</v>
      </c>
      <c r="B10" s="46" t="s">
        <v>85</v>
      </c>
      <c r="C10" s="77" t="s">
        <v>179</v>
      </c>
      <c r="D10" s="77" t="s">
        <v>80</v>
      </c>
      <c r="E10" s="33">
        <v>7</v>
      </c>
      <c r="F10" s="32" t="s">
        <v>81</v>
      </c>
      <c r="G10" s="74">
        <v>20</v>
      </c>
      <c r="H10" s="74">
        <v>10.5</v>
      </c>
      <c r="I10" s="61">
        <v>17</v>
      </c>
      <c r="J10" s="61">
        <v>20</v>
      </c>
      <c r="K10" s="26"/>
      <c r="L10" s="92">
        <f t="shared" si="0"/>
        <v>67.5</v>
      </c>
      <c r="M10" s="27">
        <v>5</v>
      </c>
      <c r="N10" s="31"/>
      <c r="O10" s="2"/>
    </row>
    <row r="11" spans="1:15" ht="35.25" customHeight="1">
      <c r="A11" s="12">
        <v>6</v>
      </c>
      <c r="B11" s="77" t="s">
        <v>63</v>
      </c>
      <c r="C11" s="77" t="s">
        <v>180</v>
      </c>
      <c r="D11" s="77" t="s">
        <v>140</v>
      </c>
      <c r="E11" s="61">
        <v>7</v>
      </c>
      <c r="F11" s="58" t="s">
        <v>62</v>
      </c>
      <c r="G11" s="33">
        <v>17</v>
      </c>
      <c r="H11" s="33">
        <v>3.5</v>
      </c>
      <c r="I11" s="33">
        <v>10</v>
      </c>
      <c r="J11" s="33">
        <v>34</v>
      </c>
      <c r="K11" s="26"/>
      <c r="L11" s="92">
        <f t="shared" si="0"/>
        <v>64.5</v>
      </c>
      <c r="M11" s="27">
        <v>6</v>
      </c>
      <c r="N11" s="31"/>
      <c r="O11" s="2"/>
    </row>
    <row r="12" spans="1:15" ht="31.5">
      <c r="A12" s="12">
        <v>7</v>
      </c>
      <c r="B12" s="77" t="s">
        <v>93</v>
      </c>
      <c r="C12" s="77" t="s">
        <v>175</v>
      </c>
      <c r="D12" s="77" t="s">
        <v>141</v>
      </c>
      <c r="E12" s="61">
        <v>7</v>
      </c>
      <c r="F12" s="58" t="s">
        <v>94</v>
      </c>
      <c r="G12" s="74">
        <v>15</v>
      </c>
      <c r="H12" s="74">
        <v>0</v>
      </c>
      <c r="I12" s="74">
        <v>13.5</v>
      </c>
      <c r="J12" s="74">
        <v>34</v>
      </c>
      <c r="K12" s="58"/>
      <c r="L12" s="92">
        <f t="shared" si="0"/>
        <v>62.5</v>
      </c>
      <c r="M12" s="62">
        <v>7</v>
      </c>
      <c r="N12" s="31"/>
      <c r="O12" s="2"/>
    </row>
    <row r="13" spans="1:15" ht="47.25">
      <c r="A13" s="12">
        <v>8</v>
      </c>
      <c r="B13" s="77" t="s">
        <v>95</v>
      </c>
      <c r="C13" s="77" t="s">
        <v>190</v>
      </c>
      <c r="D13" s="77" t="s">
        <v>141</v>
      </c>
      <c r="E13" s="61">
        <v>7</v>
      </c>
      <c r="F13" s="58" t="s">
        <v>94</v>
      </c>
      <c r="G13" s="74">
        <v>18</v>
      </c>
      <c r="H13" s="74">
        <v>0</v>
      </c>
      <c r="I13" s="74">
        <v>17.5</v>
      </c>
      <c r="J13" s="74">
        <v>26</v>
      </c>
      <c r="K13" s="58"/>
      <c r="L13" s="92">
        <f t="shared" si="0"/>
        <v>61.5</v>
      </c>
      <c r="M13" s="62">
        <v>8</v>
      </c>
      <c r="N13" s="31"/>
      <c r="O13" s="2"/>
    </row>
    <row r="14" spans="1:15" ht="38.25" customHeight="1">
      <c r="A14" s="12">
        <v>9</v>
      </c>
      <c r="B14" s="58" t="s">
        <v>61</v>
      </c>
      <c r="C14" s="77" t="s">
        <v>192</v>
      </c>
      <c r="D14" s="77" t="s">
        <v>59</v>
      </c>
      <c r="E14" s="61">
        <v>7</v>
      </c>
      <c r="F14" s="58" t="s">
        <v>60</v>
      </c>
      <c r="G14" s="74">
        <v>11</v>
      </c>
      <c r="H14" s="74">
        <v>8.5</v>
      </c>
      <c r="I14" s="74">
        <v>18.5</v>
      </c>
      <c r="J14" s="74">
        <v>17</v>
      </c>
      <c r="K14" s="26"/>
      <c r="L14" s="92">
        <f t="shared" si="0"/>
        <v>55</v>
      </c>
      <c r="M14" s="27">
        <v>9</v>
      </c>
      <c r="N14" s="31"/>
      <c r="O14" s="5"/>
    </row>
    <row r="15" spans="1:15" ht="31.5">
      <c r="A15" s="12">
        <v>10</v>
      </c>
      <c r="B15" s="58" t="s">
        <v>118</v>
      </c>
      <c r="C15" s="77" t="s">
        <v>191</v>
      </c>
      <c r="D15" s="77" t="s">
        <v>116</v>
      </c>
      <c r="E15" s="61">
        <v>7</v>
      </c>
      <c r="F15" s="58" t="s">
        <v>117</v>
      </c>
      <c r="G15" s="44">
        <v>0</v>
      </c>
      <c r="H15" s="44">
        <v>0</v>
      </c>
      <c r="I15" s="74">
        <v>13</v>
      </c>
      <c r="J15" s="74">
        <v>38</v>
      </c>
      <c r="K15" s="26"/>
      <c r="L15" s="92">
        <f t="shared" si="0"/>
        <v>51</v>
      </c>
      <c r="M15" s="27">
        <v>10</v>
      </c>
      <c r="N15" s="31"/>
    </row>
    <row r="16" spans="1:15" ht="47.25">
      <c r="A16" s="12">
        <v>11</v>
      </c>
      <c r="B16" s="77" t="s">
        <v>82</v>
      </c>
      <c r="C16" s="77" t="s">
        <v>178</v>
      </c>
      <c r="D16" s="77" t="s">
        <v>80</v>
      </c>
      <c r="E16" s="61">
        <v>7</v>
      </c>
      <c r="F16" s="58" t="s">
        <v>81</v>
      </c>
      <c r="G16" s="81">
        <v>19</v>
      </c>
      <c r="H16" s="64">
        <v>8.5</v>
      </c>
      <c r="I16" s="44">
        <v>15.5</v>
      </c>
      <c r="J16" s="44"/>
      <c r="K16" s="26"/>
      <c r="L16" s="92">
        <f t="shared" si="0"/>
        <v>43</v>
      </c>
      <c r="M16" s="27">
        <v>11</v>
      </c>
      <c r="N16" s="31"/>
    </row>
    <row r="17" spans="1:14" ht="47.25">
      <c r="A17" s="12">
        <v>12</v>
      </c>
      <c r="B17" s="77" t="s">
        <v>64</v>
      </c>
      <c r="C17" s="77" t="s">
        <v>156</v>
      </c>
      <c r="D17" s="77" t="s">
        <v>65</v>
      </c>
      <c r="E17" s="61">
        <v>7</v>
      </c>
      <c r="F17" s="58" t="s">
        <v>66</v>
      </c>
      <c r="G17" s="74">
        <v>9</v>
      </c>
      <c r="H17" s="74">
        <v>0</v>
      </c>
      <c r="I17" s="33">
        <v>11.5</v>
      </c>
      <c r="J17" s="33">
        <v>17</v>
      </c>
      <c r="K17" s="26"/>
      <c r="L17" s="92">
        <f t="shared" si="0"/>
        <v>37.5</v>
      </c>
      <c r="M17" s="27">
        <v>12</v>
      </c>
      <c r="N17" s="31"/>
    </row>
    <row r="18" spans="1:14" ht="47.25">
      <c r="A18" s="12">
        <v>13</v>
      </c>
      <c r="B18" s="77" t="s">
        <v>67</v>
      </c>
      <c r="C18" s="77" t="s">
        <v>157</v>
      </c>
      <c r="D18" s="77" t="s">
        <v>65</v>
      </c>
      <c r="E18" s="61">
        <v>7</v>
      </c>
      <c r="F18" s="58" t="s">
        <v>66</v>
      </c>
      <c r="G18" s="74">
        <v>14</v>
      </c>
      <c r="H18" s="74">
        <v>0</v>
      </c>
      <c r="I18" s="74">
        <v>8.5</v>
      </c>
      <c r="J18" s="74">
        <v>12</v>
      </c>
      <c r="K18" s="26"/>
      <c r="L18" s="92">
        <f t="shared" si="0"/>
        <v>34.5</v>
      </c>
      <c r="M18" s="27">
        <v>13</v>
      </c>
      <c r="N18" s="31"/>
    </row>
    <row r="19" spans="1:14" ht="31.5">
      <c r="A19" s="12">
        <v>14</v>
      </c>
      <c r="B19" s="77" t="s">
        <v>169</v>
      </c>
      <c r="C19" s="77" t="s">
        <v>183</v>
      </c>
      <c r="D19" s="77" t="s">
        <v>166</v>
      </c>
      <c r="E19" s="61">
        <v>7</v>
      </c>
      <c r="F19" s="58" t="s">
        <v>167</v>
      </c>
      <c r="G19" s="74">
        <v>10</v>
      </c>
      <c r="H19" s="74">
        <v>0</v>
      </c>
      <c r="I19" s="44">
        <v>14.5</v>
      </c>
      <c r="J19" s="44">
        <v>9</v>
      </c>
      <c r="K19" s="26"/>
      <c r="L19" s="92">
        <f t="shared" si="0"/>
        <v>33.5</v>
      </c>
      <c r="M19" s="27">
        <v>14</v>
      </c>
      <c r="N19" s="31"/>
    </row>
    <row r="20" spans="1:14" ht="47.25">
      <c r="A20" s="12">
        <v>15</v>
      </c>
      <c r="B20" s="77" t="s">
        <v>83</v>
      </c>
      <c r="C20" s="77" t="s">
        <v>177</v>
      </c>
      <c r="D20" s="77" t="s">
        <v>80</v>
      </c>
      <c r="E20" s="61">
        <v>7</v>
      </c>
      <c r="F20" s="77" t="s">
        <v>84</v>
      </c>
      <c r="G20" s="74">
        <v>14</v>
      </c>
      <c r="H20" s="74">
        <v>11</v>
      </c>
      <c r="I20" s="74">
        <v>4.5</v>
      </c>
      <c r="J20" s="74">
        <v>0</v>
      </c>
      <c r="K20" s="26"/>
      <c r="L20" s="92">
        <f t="shared" si="0"/>
        <v>29.5</v>
      </c>
      <c r="M20" s="27">
        <v>15</v>
      </c>
      <c r="N20" s="31"/>
    </row>
    <row r="21" spans="1:14" ht="47.25">
      <c r="A21" s="12">
        <v>16</v>
      </c>
      <c r="B21" s="77" t="s">
        <v>168</v>
      </c>
      <c r="C21" s="77" t="s">
        <v>184</v>
      </c>
      <c r="D21" s="77" t="s">
        <v>166</v>
      </c>
      <c r="E21" s="61">
        <v>7</v>
      </c>
      <c r="F21" s="58" t="s">
        <v>167</v>
      </c>
      <c r="G21" s="74">
        <v>7</v>
      </c>
      <c r="H21" s="74">
        <v>0</v>
      </c>
      <c r="I21" s="44">
        <v>12</v>
      </c>
      <c r="J21" s="44">
        <v>8</v>
      </c>
      <c r="K21" s="26"/>
      <c r="L21" s="92">
        <f t="shared" si="0"/>
        <v>27</v>
      </c>
      <c r="M21" s="27">
        <v>16</v>
      </c>
      <c r="N21" s="31"/>
    </row>
    <row r="22" spans="1:14" ht="31.5">
      <c r="A22" s="12">
        <v>17</v>
      </c>
      <c r="B22" s="77" t="s">
        <v>111</v>
      </c>
      <c r="C22" s="77" t="s">
        <v>158</v>
      </c>
      <c r="D22" s="77" t="s">
        <v>109</v>
      </c>
      <c r="E22" s="61">
        <v>7</v>
      </c>
      <c r="F22" s="58" t="s">
        <v>110</v>
      </c>
      <c r="G22" s="74">
        <v>13</v>
      </c>
      <c r="H22" s="74">
        <v>0</v>
      </c>
      <c r="I22" s="74">
        <v>3.5</v>
      </c>
      <c r="J22" s="74">
        <v>10</v>
      </c>
      <c r="K22" s="26"/>
      <c r="L22" s="92">
        <f t="shared" si="0"/>
        <v>26.5</v>
      </c>
      <c r="M22" s="27">
        <v>17</v>
      </c>
      <c r="N22" s="31"/>
    </row>
    <row r="23" spans="1:14" ht="31.5">
      <c r="A23" s="12">
        <v>18</v>
      </c>
      <c r="B23" s="77" t="s">
        <v>165</v>
      </c>
      <c r="C23" s="77" t="s">
        <v>185</v>
      </c>
      <c r="D23" s="77" t="s">
        <v>166</v>
      </c>
      <c r="E23" s="61">
        <v>7</v>
      </c>
      <c r="F23" s="58" t="s">
        <v>167</v>
      </c>
      <c r="G23" s="74">
        <v>5</v>
      </c>
      <c r="H23" s="74">
        <v>0</v>
      </c>
      <c r="I23" s="74">
        <v>9</v>
      </c>
      <c r="J23" s="74">
        <v>6</v>
      </c>
      <c r="K23" s="58"/>
      <c r="L23" s="92">
        <f t="shared" si="0"/>
        <v>20</v>
      </c>
      <c r="M23" s="62">
        <v>18</v>
      </c>
      <c r="N23" s="31"/>
    </row>
    <row r="24" spans="1:14" ht="42.75" customHeight="1">
      <c r="A24" s="12">
        <v>19</v>
      </c>
      <c r="B24" s="77" t="s">
        <v>52</v>
      </c>
      <c r="C24" s="77" t="s">
        <v>186</v>
      </c>
      <c r="D24" s="77" t="s">
        <v>139</v>
      </c>
      <c r="E24" s="61">
        <v>7</v>
      </c>
      <c r="F24" s="58" t="s">
        <v>51</v>
      </c>
      <c r="G24" s="61">
        <v>11</v>
      </c>
      <c r="H24" s="61">
        <v>0</v>
      </c>
      <c r="I24" s="61">
        <v>0</v>
      </c>
      <c r="J24" s="61">
        <v>0</v>
      </c>
      <c r="K24" s="26"/>
      <c r="L24" s="92">
        <f t="shared" si="0"/>
        <v>11</v>
      </c>
      <c r="M24" s="27">
        <v>19</v>
      </c>
      <c r="N24" s="31"/>
    </row>
    <row r="25" spans="1:14" ht="31.5">
      <c r="A25" s="12">
        <v>20</v>
      </c>
      <c r="B25" s="58" t="s">
        <v>34</v>
      </c>
      <c r="C25" s="77" t="s">
        <v>152</v>
      </c>
      <c r="D25" s="77" t="s">
        <v>40</v>
      </c>
      <c r="E25" s="61">
        <v>7</v>
      </c>
      <c r="F25" s="58" t="s">
        <v>28</v>
      </c>
      <c r="G25" s="61">
        <v>10</v>
      </c>
      <c r="H25" s="61">
        <v>0</v>
      </c>
      <c r="I25" s="44">
        <v>0</v>
      </c>
      <c r="J25" s="44">
        <v>0</v>
      </c>
      <c r="K25" s="58"/>
      <c r="L25" s="92">
        <f t="shared" si="0"/>
        <v>10</v>
      </c>
      <c r="M25" s="62">
        <v>20</v>
      </c>
      <c r="N25" s="31"/>
    </row>
    <row r="26" spans="1:14" ht="31.5">
      <c r="A26" s="12">
        <v>21</v>
      </c>
      <c r="B26" s="58" t="s">
        <v>29</v>
      </c>
      <c r="C26" s="77" t="s">
        <v>148</v>
      </c>
      <c r="D26" s="77" t="s">
        <v>40</v>
      </c>
      <c r="E26" s="61">
        <v>7</v>
      </c>
      <c r="F26" s="58" t="s">
        <v>28</v>
      </c>
      <c r="G26" s="61">
        <v>10</v>
      </c>
      <c r="H26" s="61">
        <v>0</v>
      </c>
      <c r="I26" s="61">
        <v>0</v>
      </c>
      <c r="J26" s="61">
        <v>0</v>
      </c>
      <c r="K26" s="45"/>
      <c r="L26" s="92">
        <f t="shared" si="0"/>
        <v>10</v>
      </c>
      <c r="M26" s="31">
        <v>20</v>
      </c>
      <c r="N26" s="31"/>
    </row>
    <row r="27" spans="1:14" ht="47.25" customHeight="1">
      <c r="A27" s="12">
        <v>22</v>
      </c>
      <c r="B27" s="32" t="s">
        <v>35</v>
      </c>
      <c r="C27" s="77" t="s">
        <v>151</v>
      </c>
      <c r="D27" s="77" t="s">
        <v>40</v>
      </c>
      <c r="E27" s="61">
        <v>7</v>
      </c>
      <c r="F27" s="58" t="s">
        <v>28</v>
      </c>
      <c r="G27" s="74">
        <v>9</v>
      </c>
      <c r="H27" s="74">
        <v>0</v>
      </c>
      <c r="I27" s="74">
        <v>0</v>
      </c>
      <c r="J27" s="74">
        <v>0</v>
      </c>
      <c r="K27" s="26"/>
      <c r="L27" s="92">
        <f t="shared" si="0"/>
        <v>9</v>
      </c>
      <c r="M27" s="27">
        <v>21</v>
      </c>
      <c r="N27" s="31"/>
    </row>
    <row r="28" spans="1:14" ht="31.5">
      <c r="A28" s="12">
        <v>23</v>
      </c>
      <c r="B28" s="58" t="s">
        <v>33</v>
      </c>
      <c r="C28" s="77" t="s">
        <v>149</v>
      </c>
      <c r="D28" s="77" t="s">
        <v>40</v>
      </c>
      <c r="E28" s="61">
        <v>7</v>
      </c>
      <c r="F28" s="58" t="s">
        <v>28</v>
      </c>
      <c r="G28" s="61">
        <v>9</v>
      </c>
      <c r="H28" s="61">
        <v>0</v>
      </c>
      <c r="I28" s="61">
        <v>0</v>
      </c>
      <c r="J28" s="61">
        <v>0</v>
      </c>
      <c r="K28" s="26"/>
      <c r="L28" s="92">
        <f t="shared" si="0"/>
        <v>9</v>
      </c>
      <c r="M28" s="27">
        <v>21</v>
      </c>
      <c r="N28" s="31"/>
    </row>
    <row r="29" spans="1:14" ht="47.25" customHeight="1">
      <c r="A29" s="12">
        <v>24</v>
      </c>
      <c r="B29" s="77" t="s">
        <v>53</v>
      </c>
      <c r="C29" s="77" t="s">
        <v>189</v>
      </c>
      <c r="D29" s="77" t="s">
        <v>139</v>
      </c>
      <c r="E29" s="61">
        <v>7</v>
      </c>
      <c r="F29" s="58" t="s">
        <v>51</v>
      </c>
      <c r="G29" s="74">
        <v>9</v>
      </c>
      <c r="H29" s="74">
        <v>0</v>
      </c>
      <c r="I29" s="61">
        <v>0</v>
      </c>
      <c r="J29" s="61">
        <v>0</v>
      </c>
      <c r="K29" s="26"/>
      <c r="L29" s="92">
        <f t="shared" si="0"/>
        <v>9</v>
      </c>
      <c r="M29" s="27">
        <v>21</v>
      </c>
      <c r="N29" s="31"/>
    </row>
    <row r="30" spans="1:14" ht="31.5">
      <c r="A30" s="12">
        <v>25</v>
      </c>
      <c r="B30" s="58" t="s">
        <v>31</v>
      </c>
      <c r="C30" s="77" t="s">
        <v>154</v>
      </c>
      <c r="D30" s="77" t="s">
        <v>40</v>
      </c>
      <c r="E30" s="61">
        <v>7</v>
      </c>
      <c r="F30" s="58" t="s">
        <v>28</v>
      </c>
      <c r="G30" s="74">
        <v>8</v>
      </c>
      <c r="H30" s="74">
        <v>0</v>
      </c>
      <c r="I30" s="61">
        <v>0</v>
      </c>
      <c r="J30" s="61">
        <v>0</v>
      </c>
      <c r="K30" s="26"/>
      <c r="L30" s="92">
        <f t="shared" si="0"/>
        <v>8</v>
      </c>
      <c r="M30" s="27">
        <v>22</v>
      </c>
      <c r="N30" s="31"/>
    </row>
    <row r="31" spans="1:14" ht="31.5">
      <c r="A31" s="12">
        <v>26</v>
      </c>
      <c r="B31" s="58" t="s">
        <v>32</v>
      </c>
      <c r="C31" s="77" t="s">
        <v>153</v>
      </c>
      <c r="D31" s="77" t="s">
        <v>40</v>
      </c>
      <c r="E31" s="61">
        <v>7</v>
      </c>
      <c r="F31" s="58" t="s">
        <v>28</v>
      </c>
      <c r="G31" s="44">
        <v>8</v>
      </c>
      <c r="H31" s="44">
        <v>0</v>
      </c>
      <c r="I31" s="74">
        <v>0</v>
      </c>
      <c r="J31" s="74">
        <v>0</v>
      </c>
      <c r="K31" s="26"/>
      <c r="L31" s="92">
        <f t="shared" si="0"/>
        <v>8</v>
      </c>
      <c r="M31" s="27">
        <v>22</v>
      </c>
      <c r="N31" s="31"/>
    </row>
    <row r="32" spans="1:14" ht="47.25">
      <c r="A32" s="12">
        <v>27</v>
      </c>
      <c r="B32" s="58" t="s">
        <v>30</v>
      </c>
      <c r="C32" s="77" t="s">
        <v>155</v>
      </c>
      <c r="D32" s="77" t="s">
        <v>40</v>
      </c>
      <c r="E32" s="61">
        <v>7</v>
      </c>
      <c r="F32" s="58" t="s">
        <v>28</v>
      </c>
      <c r="G32" s="61">
        <v>7</v>
      </c>
      <c r="H32" s="61">
        <v>0</v>
      </c>
      <c r="I32" s="61">
        <v>0</v>
      </c>
      <c r="J32" s="61">
        <v>0</v>
      </c>
      <c r="K32" s="26"/>
      <c r="L32" s="92">
        <f t="shared" si="0"/>
        <v>7</v>
      </c>
      <c r="M32" s="27">
        <v>23</v>
      </c>
      <c r="N32" s="31"/>
    </row>
    <row r="33" spans="1:14" ht="44.25" customHeight="1">
      <c r="A33" s="12">
        <v>28</v>
      </c>
      <c r="B33" s="77" t="s">
        <v>170</v>
      </c>
      <c r="C33" s="77" t="s">
        <v>174</v>
      </c>
      <c r="D33" s="77" t="s">
        <v>135</v>
      </c>
      <c r="E33" s="61">
        <v>7</v>
      </c>
      <c r="F33" s="58" t="s">
        <v>126</v>
      </c>
      <c r="G33" s="74">
        <v>7</v>
      </c>
      <c r="H33" s="74">
        <v>0</v>
      </c>
      <c r="I33" s="44">
        <v>0</v>
      </c>
      <c r="J33" s="44">
        <v>0</v>
      </c>
      <c r="K33" s="26"/>
      <c r="L33" s="92">
        <f t="shared" si="0"/>
        <v>7</v>
      </c>
      <c r="M33" s="27">
        <v>23</v>
      </c>
      <c r="N33" s="31"/>
    </row>
    <row r="34" spans="1:14" ht="42" customHeight="1">
      <c r="A34" s="12">
        <v>29</v>
      </c>
      <c r="B34" s="77" t="s">
        <v>127</v>
      </c>
      <c r="C34" s="77" t="s">
        <v>159</v>
      </c>
      <c r="D34" s="77" t="s">
        <v>135</v>
      </c>
      <c r="E34" s="61">
        <v>7</v>
      </c>
      <c r="F34" s="58" t="s">
        <v>126</v>
      </c>
      <c r="G34" s="74">
        <v>7</v>
      </c>
      <c r="H34" s="74">
        <v>0</v>
      </c>
      <c r="I34" s="74">
        <v>0</v>
      </c>
      <c r="J34" s="74">
        <v>0</v>
      </c>
      <c r="K34" s="26"/>
      <c r="L34" s="92">
        <f t="shared" si="0"/>
        <v>7</v>
      </c>
      <c r="M34" s="27">
        <v>23</v>
      </c>
      <c r="N34" s="31"/>
    </row>
    <row r="35" spans="1:14" ht="31.5">
      <c r="A35" s="12">
        <v>30</v>
      </c>
      <c r="B35" s="58" t="s">
        <v>161</v>
      </c>
      <c r="C35" s="77" t="s">
        <v>173</v>
      </c>
      <c r="D35" s="77" t="s">
        <v>135</v>
      </c>
      <c r="E35" s="61">
        <v>7</v>
      </c>
      <c r="F35" s="58" t="s">
        <v>126</v>
      </c>
      <c r="G35" s="74">
        <v>6</v>
      </c>
      <c r="H35" s="74">
        <v>0</v>
      </c>
      <c r="I35" s="74">
        <v>0</v>
      </c>
      <c r="J35" s="74">
        <v>0</v>
      </c>
      <c r="K35" s="26"/>
      <c r="L35" s="92">
        <f t="shared" si="0"/>
        <v>6</v>
      </c>
      <c r="M35" s="27">
        <v>24</v>
      </c>
      <c r="N35" s="31"/>
    </row>
    <row r="36" spans="1:14" ht="31.5">
      <c r="A36" s="12">
        <v>31</v>
      </c>
      <c r="B36" s="77" t="s">
        <v>55</v>
      </c>
      <c r="C36" s="77" t="s">
        <v>188</v>
      </c>
      <c r="D36" s="77" t="s">
        <v>139</v>
      </c>
      <c r="E36" s="61">
        <v>7</v>
      </c>
      <c r="F36" s="77" t="s">
        <v>51</v>
      </c>
      <c r="G36" s="74">
        <v>6</v>
      </c>
      <c r="H36" s="74">
        <v>0</v>
      </c>
      <c r="I36" s="74">
        <v>0</v>
      </c>
      <c r="J36" s="74">
        <v>0</v>
      </c>
      <c r="K36" s="26"/>
      <c r="L36" s="92">
        <f t="shared" si="0"/>
        <v>6</v>
      </c>
      <c r="M36" s="27">
        <v>24</v>
      </c>
      <c r="N36" s="31"/>
    </row>
    <row r="37" spans="1:14" ht="47.25">
      <c r="A37" s="12">
        <v>32</v>
      </c>
      <c r="B37" s="77" t="s">
        <v>160</v>
      </c>
      <c r="C37" s="77" t="s">
        <v>195</v>
      </c>
      <c r="D37" s="77" t="s">
        <v>135</v>
      </c>
      <c r="E37" s="61">
        <v>7</v>
      </c>
      <c r="F37" s="58" t="s">
        <v>126</v>
      </c>
      <c r="G37" s="74">
        <v>5</v>
      </c>
      <c r="H37" s="74">
        <v>0</v>
      </c>
      <c r="I37" s="74">
        <v>0</v>
      </c>
      <c r="J37" s="74">
        <v>0</v>
      </c>
      <c r="K37" s="26"/>
      <c r="L37" s="92">
        <f t="shared" si="0"/>
        <v>5</v>
      </c>
      <c r="M37" s="27">
        <v>25</v>
      </c>
      <c r="N37" s="31"/>
    </row>
    <row r="38" spans="1:14" ht="31.5">
      <c r="A38" s="12">
        <v>33</v>
      </c>
      <c r="B38" s="32" t="s">
        <v>171</v>
      </c>
      <c r="C38" s="77" t="s">
        <v>172</v>
      </c>
      <c r="D38" s="77" t="s">
        <v>135</v>
      </c>
      <c r="E38" s="61">
        <v>7</v>
      </c>
      <c r="F38" s="58" t="s">
        <v>126</v>
      </c>
      <c r="G38" s="74">
        <v>5</v>
      </c>
      <c r="H38" s="74">
        <v>0</v>
      </c>
      <c r="I38" s="74">
        <v>0</v>
      </c>
      <c r="J38" s="74">
        <v>0</v>
      </c>
      <c r="K38" s="58"/>
      <c r="L38" s="92">
        <f t="shared" si="0"/>
        <v>5</v>
      </c>
      <c r="M38" s="62">
        <v>25</v>
      </c>
      <c r="N38" s="31"/>
    </row>
    <row r="39" spans="1:14" ht="46.5" customHeight="1">
      <c r="A39" s="12">
        <v>34</v>
      </c>
      <c r="B39" s="77" t="s">
        <v>54</v>
      </c>
      <c r="C39" s="77" t="s">
        <v>187</v>
      </c>
      <c r="D39" s="77" t="s">
        <v>139</v>
      </c>
      <c r="E39" s="61">
        <v>7</v>
      </c>
      <c r="F39" s="58" t="s">
        <v>51</v>
      </c>
      <c r="G39" s="74">
        <v>5</v>
      </c>
      <c r="H39" s="74">
        <v>0</v>
      </c>
      <c r="I39" s="61">
        <v>0</v>
      </c>
      <c r="J39" s="61">
        <v>0</v>
      </c>
      <c r="K39" s="45"/>
      <c r="L39" s="92">
        <f t="shared" si="0"/>
        <v>5</v>
      </c>
      <c r="M39" s="31">
        <v>25</v>
      </c>
      <c r="N39" s="31"/>
    </row>
    <row r="40" spans="1:14" ht="42.75" customHeight="1">
      <c r="A40" s="12">
        <v>35</v>
      </c>
      <c r="B40" s="32" t="s">
        <v>36</v>
      </c>
      <c r="C40" s="77" t="s">
        <v>150</v>
      </c>
      <c r="D40" s="77" t="s">
        <v>40</v>
      </c>
      <c r="E40" s="61">
        <v>7</v>
      </c>
      <c r="F40" s="58" t="s">
        <v>28</v>
      </c>
      <c r="G40" s="64">
        <v>3</v>
      </c>
      <c r="H40" s="81">
        <v>0</v>
      </c>
      <c r="I40" s="74">
        <v>0</v>
      </c>
      <c r="J40" s="74">
        <v>0</v>
      </c>
      <c r="K40" s="58"/>
      <c r="L40" s="92">
        <f t="shared" si="0"/>
        <v>3</v>
      </c>
      <c r="M40" s="62">
        <v>26</v>
      </c>
      <c r="N40" s="31"/>
    </row>
    <row r="42" spans="1:14" ht="18.75">
      <c r="B42" s="107" t="s">
        <v>265</v>
      </c>
      <c r="C42" s="107"/>
      <c r="D42" s="107"/>
      <c r="E42" s="107"/>
      <c r="F42" s="107"/>
      <c r="G42" s="107"/>
      <c r="H42" s="107"/>
      <c r="I42" s="107"/>
      <c r="J42" s="107"/>
      <c r="K42" s="107"/>
    </row>
    <row r="43" spans="1:14" ht="18.75">
      <c r="B43" s="106" t="s">
        <v>270</v>
      </c>
      <c r="C43" s="106"/>
      <c r="D43" s="106"/>
      <c r="E43" s="106"/>
      <c r="F43" s="106"/>
      <c r="G43" s="106"/>
      <c r="H43" s="106"/>
      <c r="I43" s="106"/>
      <c r="J43" s="106"/>
      <c r="K43" s="106"/>
    </row>
    <row r="44" spans="1:14" ht="18.75">
      <c r="B44" s="106" t="s">
        <v>266</v>
      </c>
      <c r="C44" s="106"/>
      <c r="D44" s="106"/>
      <c r="E44" s="106"/>
      <c r="F44" s="106"/>
      <c r="G44" s="106"/>
      <c r="H44" s="106"/>
      <c r="I44" s="106"/>
      <c r="J44" s="106"/>
      <c r="K44" s="78"/>
    </row>
    <row r="45" spans="1:14" ht="18.75">
      <c r="B45" s="106" t="s">
        <v>272</v>
      </c>
      <c r="C45" s="106"/>
      <c r="D45" s="106"/>
      <c r="E45" s="106"/>
      <c r="F45" s="106"/>
      <c r="G45" s="106"/>
      <c r="H45" s="106"/>
      <c r="I45" s="106"/>
      <c r="J45" s="106"/>
      <c r="K45" s="78"/>
    </row>
    <row r="46" spans="1:14" ht="18.75">
      <c r="B46" s="108" t="s">
        <v>275</v>
      </c>
      <c r="C46" s="108"/>
      <c r="D46" s="108"/>
      <c r="E46" s="108"/>
      <c r="F46" s="108"/>
      <c r="G46" s="108"/>
      <c r="H46" s="108"/>
      <c r="I46" s="108"/>
      <c r="J46" s="108"/>
      <c r="K46" s="78"/>
    </row>
    <row r="47" spans="1:14" ht="18.75">
      <c r="B47" s="106" t="s">
        <v>273</v>
      </c>
      <c r="C47" s="106"/>
      <c r="D47" s="106"/>
      <c r="E47" s="106"/>
      <c r="F47" s="106"/>
      <c r="G47" s="106"/>
      <c r="H47" s="106"/>
      <c r="I47" s="106"/>
      <c r="J47" s="106"/>
      <c r="K47" s="78"/>
    </row>
    <row r="48" spans="1:14" ht="18.75">
      <c r="B48" s="106" t="s">
        <v>267</v>
      </c>
      <c r="C48" s="106"/>
      <c r="D48" s="106"/>
      <c r="E48" s="106"/>
      <c r="F48" s="106"/>
      <c r="G48" s="106"/>
      <c r="H48" s="106"/>
      <c r="I48" s="106"/>
      <c r="J48" s="106"/>
      <c r="K48" s="78"/>
    </row>
    <row r="49" spans="2:11" ht="18.75">
      <c r="B49" s="106" t="s">
        <v>271</v>
      </c>
      <c r="C49" s="106"/>
      <c r="D49" s="106"/>
      <c r="E49" s="106"/>
      <c r="F49" s="106"/>
      <c r="G49" s="106"/>
      <c r="H49" s="106"/>
      <c r="I49" s="106"/>
      <c r="J49" s="106"/>
      <c r="K49" s="106"/>
    </row>
    <row r="50" spans="2:11" ht="18.75">
      <c r="B50" s="106" t="s">
        <v>268</v>
      </c>
      <c r="C50" s="106"/>
      <c r="D50" s="106"/>
      <c r="E50" s="106"/>
      <c r="F50" s="106"/>
      <c r="G50" s="106"/>
      <c r="H50" s="106"/>
      <c r="I50" s="106"/>
      <c r="J50" s="106"/>
      <c r="K50" s="79"/>
    </row>
    <row r="51" spans="2:11" ht="18.75">
      <c r="B51" s="106" t="s">
        <v>269</v>
      </c>
      <c r="C51" s="106"/>
      <c r="D51" s="106"/>
      <c r="E51" s="106"/>
      <c r="F51" s="106"/>
      <c r="G51" s="106"/>
      <c r="H51" s="106"/>
      <c r="I51" s="106"/>
      <c r="J51" s="106"/>
      <c r="K51" s="79"/>
    </row>
  </sheetData>
  <autoFilter ref="A5:N40">
    <sortState ref="A6:N40">
      <sortCondition descending="1" ref="L5:L40"/>
    </sortState>
  </autoFilter>
  <mergeCells count="25">
    <mergeCell ref="A1:N1"/>
    <mergeCell ref="A2:A4"/>
    <mergeCell ref="B2:B4"/>
    <mergeCell ref="C2:C4"/>
    <mergeCell ref="D2:D4"/>
    <mergeCell ref="E2:E4"/>
    <mergeCell ref="F2:F4"/>
    <mergeCell ref="G2:G4"/>
    <mergeCell ref="K2:K4"/>
    <mergeCell ref="L2:L4"/>
    <mergeCell ref="M2:M4"/>
    <mergeCell ref="N2:N4"/>
    <mergeCell ref="I2:I4"/>
    <mergeCell ref="J2:J4"/>
    <mergeCell ref="H2:H4"/>
    <mergeCell ref="B42:K42"/>
    <mergeCell ref="B43:K43"/>
    <mergeCell ref="B44:J44"/>
    <mergeCell ref="B45:J45"/>
    <mergeCell ref="B46:J46"/>
    <mergeCell ref="B47:J47"/>
    <mergeCell ref="B48:J48"/>
    <mergeCell ref="B49:K49"/>
    <mergeCell ref="B50:J50"/>
    <mergeCell ref="B51:J5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P33"/>
  <sheetViews>
    <sheetView topLeftCell="A19" workbookViewId="0">
      <selection activeCell="N21" sqref="N21"/>
    </sheetView>
  </sheetViews>
  <sheetFormatPr defaultRowHeight="15.75"/>
  <cols>
    <col min="2" max="2" width="26.42578125" customWidth="1"/>
    <col min="3" max="3" width="10.7109375" customWidth="1"/>
    <col min="4" max="4" width="30.140625" customWidth="1"/>
    <col min="5" max="5" width="0" style="8" hidden="1" customWidth="1"/>
    <col min="6" max="6" width="29.28515625" hidden="1" customWidth="1"/>
    <col min="7" max="7" width="21.7109375" style="65" customWidth="1"/>
    <col min="8" max="8" width="17.7109375" style="8" customWidth="1"/>
    <col min="9" max="9" width="18.140625" style="8" customWidth="1"/>
    <col min="10" max="10" width="16.85546875" style="8" customWidth="1"/>
    <col min="11" max="11" width="15.5703125" style="8" customWidth="1"/>
    <col min="12" max="12" width="9.140625" customWidth="1"/>
    <col min="13" max="13" width="9.140625" style="91"/>
    <col min="15" max="15" width="22.7109375" customWidth="1"/>
  </cols>
  <sheetData>
    <row r="1" spans="1:16" ht="21">
      <c r="A1" s="109" t="s">
        <v>143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10"/>
      <c r="P1" s="3"/>
    </row>
    <row r="2" spans="1:16" ht="15.75" customHeight="1">
      <c r="A2" s="111" t="s">
        <v>0</v>
      </c>
      <c r="B2" s="111" t="s">
        <v>1</v>
      </c>
      <c r="C2" s="114" t="s">
        <v>10</v>
      </c>
      <c r="D2" s="114" t="s">
        <v>2</v>
      </c>
      <c r="E2" s="111" t="s">
        <v>8</v>
      </c>
      <c r="F2" s="114" t="s">
        <v>3</v>
      </c>
      <c r="G2" s="111" t="s">
        <v>3</v>
      </c>
      <c r="H2" s="111" t="s">
        <v>9</v>
      </c>
      <c r="I2" s="111" t="s">
        <v>194</v>
      </c>
      <c r="J2" s="111" t="s">
        <v>144</v>
      </c>
      <c r="K2" s="111" t="s">
        <v>209</v>
      </c>
      <c r="L2" s="114" t="s">
        <v>4</v>
      </c>
      <c r="M2" s="111" t="s">
        <v>5</v>
      </c>
      <c r="N2" s="114" t="s">
        <v>6</v>
      </c>
      <c r="O2" s="114" t="s">
        <v>7</v>
      </c>
      <c r="P2" s="4"/>
    </row>
    <row r="3" spans="1:16">
      <c r="A3" s="112"/>
      <c r="B3" s="112"/>
      <c r="C3" s="115"/>
      <c r="D3" s="115"/>
      <c r="E3" s="112"/>
      <c r="F3" s="115"/>
      <c r="G3" s="112"/>
      <c r="H3" s="112"/>
      <c r="I3" s="112"/>
      <c r="J3" s="112"/>
      <c r="K3" s="112"/>
      <c r="L3" s="115"/>
      <c r="M3" s="112"/>
      <c r="N3" s="115"/>
      <c r="O3" s="115"/>
      <c r="P3" s="4"/>
    </row>
    <row r="4" spans="1:16">
      <c r="A4" s="113"/>
      <c r="B4" s="113"/>
      <c r="C4" s="116"/>
      <c r="D4" s="116"/>
      <c r="E4" s="113"/>
      <c r="F4" s="116"/>
      <c r="G4" s="113"/>
      <c r="H4" s="113"/>
      <c r="I4" s="113"/>
      <c r="J4" s="113"/>
      <c r="K4" s="113"/>
      <c r="L4" s="116"/>
      <c r="M4" s="113"/>
      <c r="N4" s="116"/>
      <c r="O4" s="116"/>
      <c r="P4" s="4"/>
    </row>
    <row r="5" spans="1:16" s="65" customFormat="1">
      <c r="A5" s="85"/>
      <c r="B5" s="85"/>
      <c r="C5" s="86"/>
      <c r="D5" s="86"/>
      <c r="E5" s="85"/>
      <c r="F5" s="86"/>
      <c r="G5" s="85"/>
      <c r="H5" s="85"/>
      <c r="I5" s="85"/>
      <c r="J5" s="85"/>
      <c r="K5" s="85"/>
      <c r="L5" s="86"/>
      <c r="M5" s="85"/>
      <c r="N5" s="86"/>
      <c r="O5" s="86"/>
      <c r="P5" s="20"/>
    </row>
    <row r="6" spans="1:16" ht="31.5">
      <c r="A6" s="81">
        <v>1</v>
      </c>
      <c r="B6" s="76" t="s">
        <v>259</v>
      </c>
      <c r="C6" s="77" t="s">
        <v>262</v>
      </c>
      <c r="D6" s="69" t="s">
        <v>260</v>
      </c>
      <c r="E6" s="74">
        <v>8</v>
      </c>
      <c r="F6" s="75" t="s">
        <v>261</v>
      </c>
      <c r="G6" s="75" t="s">
        <v>117</v>
      </c>
      <c r="H6" s="83">
        <v>20</v>
      </c>
      <c r="I6" s="64">
        <v>9</v>
      </c>
      <c r="J6" s="64">
        <v>20</v>
      </c>
      <c r="K6" s="64">
        <v>38</v>
      </c>
      <c r="L6" s="25"/>
      <c r="M6" s="92">
        <f t="shared" ref="M6:M21" si="0">SUM(H6:K6)</f>
        <v>87</v>
      </c>
      <c r="N6" s="25">
        <v>1</v>
      </c>
      <c r="O6" s="25"/>
      <c r="P6" s="21"/>
    </row>
    <row r="7" spans="1:16" ht="31.5">
      <c r="A7" s="12">
        <v>2</v>
      </c>
      <c r="B7" s="66" t="s">
        <v>134</v>
      </c>
      <c r="C7" s="7" t="s">
        <v>249</v>
      </c>
      <c r="D7" s="77" t="s">
        <v>132</v>
      </c>
      <c r="E7" s="74">
        <v>8</v>
      </c>
      <c r="F7" s="75" t="s">
        <v>133</v>
      </c>
      <c r="G7" s="75" t="s">
        <v>133</v>
      </c>
      <c r="H7" s="82">
        <v>16</v>
      </c>
      <c r="I7" s="74">
        <v>12</v>
      </c>
      <c r="J7" s="74">
        <v>17</v>
      </c>
      <c r="K7" s="74">
        <v>40</v>
      </c>
      <c r="L7" s="25"/>
      <c r="M7" s="92">
        <f t="shared" si="0"/>
        <v>85</v>
      </c>
      <c r="N7" s="48">
        <v>2</v>
      </c>
      <c r="O7" s="47"/>
      <c r="P7" s="11"/>
    </row>
    <row r="8" spans="1:16" ht="31.5">
      <c r="A8" s="12">
        <v>3</v>
      </c>
      <c r="B8" s="66" t="s">
        <v>74</v>
      </c>
      <c r="C8" s="7" t="s">
        <v>252</v>
      </c>
      <c r="D8" s="77" t="s">
        <v>138</v>
      </c>
      <c r="E8" s="74">
        <v>8</v>
      </c>
      <c r="F8" s="75" t="s">
        <v>73</v>
      </c>
      <c r="G8" s="75" t="s">
        <v>73</v>
      </c>
      <c r="H8" s="82">
        <v>18</v>
      </c>
      <c r="I8" s="74">
        <v>11</v>
      </c>
      <c r="J8" s="74">
        <v>15</v>
      </c>
      <c r="K8" s="74">
        <v>40</v>
      </c>
      <c r="L8" s="25"/>
      <c r="M8" s="92">
        <f t="shared" si="0"/>
        <v>84</v>
      </c>
      <c r="N8" s="48">
        <v>3</v>
      </c>
      <c r="O8" s="47"/>
      <c r="P8" s="11"/>
    </row>
    <row r="9" spans="1:16" ht="31.5">
      <c r="A9" s="12">
        <v>4</v>
      </c>
      <c r="B9" s="66" t="s">
        <v>98</v>
      </c>
      <c r="C9" s="7" t="s">
        <v>256</v>
      </c>
      <c r="D9" s="77" t="s">
        <v>141</v>
      </c>
      <c r="E9" s="74">
        <v>8</v>
      </c>
      <c r="F9" s="75" t="s">
        <v>97</v>
      </c>
      <c r="G9" s="75" t="s">
        <v>97</v>
      </c>
      <c r="H9" s="82">
        <v>17</v>
      </c>
      <c r="I9" s="74">
        <v>0</v>
      </c>
      <c r="J9" s="74">
        <v>16</v>
      </c>
      <c r="K9" s="74">
        <v>28</v>
      </c>
      <c r="L9" s="25"/>
      <c r="M9" s="92">
        <f t="shared" si="0"/>
        <v>61</v>
      </c>
      <c r="N9" s="48">
        <v>4</v>
      </c>
      <c r="O9" s="47"/>
      <c r="P9" s="11"/>
    </row>
    <row r="10" spans="1:16" ht="31.5">
      <c r="A10" s="12">
        <v>5</v>
      </c>
      <c r="B10" s="66" t="s">
        <v>25</v>
      </c>
      <c r="C10" s="7" t="s">
        <v>258</v>
      </c>
      <c r="D10" s="7" t="s">
        <v>23</v>
      </c>
      <c r="E10" s="74">
        <v>8</v>
      </c>
      <c r="F10" s="80" t="s">
        <v>24</v>
      </c>
      <c r="G10" s="88" t="s">
        <v>24</v>
      </c>
      <c r="H10" s="82">
        <v>16</v>
      </c>
      <c r="I10" s="6">
        <v>0</v>
      </c>
      <c r="J10" s="6">
        <v>15</v>
      </c>
      <c r="K10" s="6">
        <v>26</v>
      </c>
      <c r="L10" s="30"/>
      <c r="M10" s="92">
        <f t="shared" si="0"/>
        <v>57</v>
      </c>
      <c r="N10" s="47">
        <v>5</v>
      </c>
      <c r="O10" s="47"/>
    </row>
    <row r="11" spans="1:16" ht="31.5">
      <c r="A11" s="12">
        <v>6</v>
      </c>
      <c r="B11" s="66" t="s">
        <v>21</v>
      </c>
      <c r="C11" s="7" t="s">
        <v>251</v>
      </c>
      <c r="D11" s="77" t="s">
        <v>19</v>
      </c>
      <c r="E11" s="74">
        <v>8</v>
      </c>
      <c r="F11" s="75" t="s">
        <v>20</v>
      </c>
      <c r="G11" s="75" t="s">
        <v>20</v>
      </c>
      <c r="H11" s="82">
        <v>15</v>
      </c>
      <c r="I11" s="74">
        <v>0</v>
      </c>
      <c r="J11" s="74">
        <v>17</v>
      </c>
      <c r="K11" s="74">
        <v>23</v>
      </c>
      <c r="L11" s="30"/>
      <c r="M11" s="92">
        <f t="shared" si="0"/>
        <v>55</v>
      </c>
      <c r="N11" s="47">
        <v>6</v>
      </c>
      <c r="O11" s="48"/>
      <c r="P11" s="2"/>
    </row>
    <row r="12" spans="1:16" ht="31.5">
      <c r="A12" s="12">
        <v>7</v>
      </c>
      <c r="B12" s="66" t="s">
        <v>68</v>
      </c>
      <c r="C12" s="7" t="s">
        <v>245</v>
      </c>
      <c r="D12" s="77" t="s">
        <v>65</v>
      </c>
      <c r="E12" s="74">
        <v>8</v>
      </c>
      <c r="F12" s="75" t="s">
        <v>66</v>
      </c>
      <c r="G12" s="75" t="s">
        <v>66</v>
      </c>
      <c r="H12" s="82">
        <v>9</v>
      </c>
      <c r="I12" s="74">
        <v>0</v>
      </c>
      <c r="J12" s="74">
        <v>14.5</v>
      </c>
      <c r="K12" s="74">
        <v>26</v>
      </c>
      <c r="L12" s="25"/>
      <c r="M12" s="92">
        <f t="shared" si="0"/>
        <v>49.5</v>
      </c>
      <c r="N12" s="48">
        <v>7</v>
      </c>
      <c r="O12" s="47"/>
    </row>
    <row r="13" spans="1:16" ht="31.5">
      <c r="A13" s="12">
        <v>8</v>
      </c>
      <c r="B13" s="66" t="s">
        <v>96</v>
      </c>
      <c r="C13" s="7" t="s">
        <v>257</v>
      </c>
      <c r="D13" s="77" t="s">
        <v>141</v>
      </c>
      <c r="E13" s="74">
        <v>8</v>
      </c>
      <c r="F13" s="75" t="s">
        <v>97</v>
      </c>
      <c r="G13" s="75" t="s">
        <v>97</v>
      </c>
      <c r="H13" s="82">
        <v>17</v>
      </c>
      <c r="I13" s="74">
        <v>0</v>
      </c>
      <c r="J13" s="74">
        <v>12</v>
      </c>
      <c r="K13" s="74">
        <v>20</v>
      </c>
      <c r="L13" s="25"/>
      <c r="M13" s="92">
        <f t="shared" si="0"/>
        <v>49</v>
      </c>
      <c r="N13" s="48">
        <v>8</v>
      </c>
      <c r="O13" s="47"/>
    </row>
    <row r="14" spans="1:16" ht="31.5">
      <c r="A14" s="12">
        <v>9</v>
      </c>
      <c r="B14" s="66" t="s">
        <v>112</v>
      </c>
      <c r="C14" s="7" t="s">
        <v>248</v>
      </c>
      <c r="D14" s="77" t="s">
        <v>109</v>
      </c>
      <c r="E14" s="74">
        <v>8</v>
      </c>
      <c r="F14" s="75" t="s">
        <v>110</v>
      </c>
      <c r="G14" s="75" t="s">
        <v>110</v>
      </c>
      <c r="H14" s="82">
        <v>14</v>
      </c>
      <c r="I14" s="74">
        <v>0.5</v>
      </c>
      <c r="J14" s="74">
        <v>5</v>
      </c>
      <c r="K14" s="74">
        <v>28</v>
      </c>
      <c r="L14" s="25"/>
      <c r="M14" s="92">
        <f t="shared" si="0"/>
        <v>47.5</v>
      </c>
      <c r="N14" s="48">
        <v>9</v>
      </c>
      <c r="O14" s="48"/>
      <c r="P14" s="2"/>
    </row>
    <row r="15" spans="1:16" ht="31.5">
      <c r="A15" s="12">
        <v>10</v>
      </c>
      <c r="B15" s="76" t="s">
        <v>263</v>
      </c>
      <c r="C15" s="77" t="s">
        <v>264</v>
      </c>
      <c r="D15" s="75" t="s">
        <v>260</v>
      </c>
      <c r="E15" s="74">
        <v>8</v>
      </c>
      <c r="F15" s="75" t="s">
        <v>261</v>
      </c>
      <c r="G15" s="75" t="s">
        <v>117</v>
      </c>
      <c r="H15" s="83">
        <v>20</v>
      </c>
      <c r="I15" s="64">
        <v>9.5</v>
      </c>
      <c r="J15" s="64">
        <v>18</v>
      </c>
      <c r="K15" s="64">
        <v>0</v>
      </c>
      <c r="L15" s="25"/>
      <c r="M15" s="92">
        <f t="shared" si="0"/>
        <v>47.5</v>
      </c>
      <c r="N15" s="25">
        <v>9</v>
      </c>
      <c r="O15" s="25"/>
    </row>
    <row r="16" spans="1:16" ht="31.5">
      <c r="A16" s="12">
        <v>11</v>
      </c>
      <c r="B16" s="19" t="s">
        <v>87</v>
      </c>
      <c r="C16" s="7" t="s">
        <v>250</v>
      </c>
      <c r="D16" s="77" t="s">
        <v>80</v>
      </c>
      <c r="E16" s="74">
        <v>8</v>
      </c>
      <c r="F16" s="75" t="s">
        <v>86</v>
      </c>
      <c r="G16" s="75" t="s">
        <v>86</v>
      </c>
      <c r="H16" s="82">
        <v>16</v>
      </c>
      <c r="I16" s="74">
        <v>9.5</v>
      </c>
      <c r="J16" s="74">
        <v>20</v>
      </c>
      <c r="K16" s="74">
        <v>0</v>
      </c>
      <c r="L16" s="25"/>
      <c r="M16" s="92">
        <f t="shared" si="0"/>
        <v>45.5</v>
      </c>
      <c r="N16" s="48">
        <v>10</v>
      </c>
      <c r="O16" s="47"/>
      <c r="P16" s="2"/>
    </row>
    <row r="17" spans="1:16" ht="31.5">
      <c r="A17" s="12">
        <v>12</v>
      </c>
      <c r="B17" s="66" t="s">
        <v>57</v>
      </c>
      <c r="C17" s="7" t="s">
        <v>253</v>
      </c>
      <c r="D17" s="77" t="s">
        <v>139</v>
      </c>
      <c r="E17" s="74">
        <v>8</v>
      </c>
      <c r="F17" s="18" t="s">
        <v>51</v>
      </c>
      <c r="G17" s="18" t="s">
        <v>51</v>
      </c>
      <c r="H17" s="82">
        <v>16</v>
      </c>
      <c r="I17" s="74">
        <v>0</v>
      </c>
      <c r="J17" s="74">
        <v>7</v>
      </c>
      <c r="K17" s="74">
        <v>0</v>
      </c>
      <c r="L17" s="25"/>
      <c r="M17" s="92">
        <f t="shared" si="0"/>
        <v>23</v>
      </c>
      <c r="N17" s="48">
        <v>11</v>
      </c>
      <c r="O17" s="47"/>
      <c r="P17" s="2"/>
    </row>
    <row r="18" spans="1:16" ht="31.5">
      <c r="A18" s="12">
        <v>13</v>
      </c>
      <c r="B18" s="66" t="s">
        <v>56</v>
      </c>
      <c r="C18" s="7" t="s">
        <v>254</v>
      </c>
      <c r="D18" s="77" t="s">
        <v>139</v>
      </c>
      <c r="E18" s="74">
        <v>8</v>
      </c>
      <c r="F18" s="75" t="s">
        <v>51</v>
      </c>
      <c r="G18" s="18" t="s">
        <v>51</v>
      </c>
      <c r="H18" s="82">
        <v>16</v>
      </c>
      <c r="I18" s="74">
        <v>0</v>
      </c>
      <c r="J18" s="74">
        <v>6</v>
      </c>
      <c r="K18" s="74">
        <v>0</v>
      </c>
      <c r="L18" s="30"/>
      <c r="M18" s="92">
        <f t="shared" si="0"/>
        <v>22</v>
      </c>
      <c r="N18" s="47">
        <v>12</v>
      </c>
      <c r="O18" s="47"/>
    </row>
    <row r="19" spans="1:16" ht="31.5">
      <c r="A19" s="12">
        <v>14</v>
      </c>
      <c r="B19" s="19" t="s">
        <v>58</v>
      </c>
      <c r="C19" s="7" t="s">
        <v>255</v>
      </c>
      <c r="D19" s="77" t="s">
        <v>139</v>
      </c>
      <c r="E19" s="74">
        <v>8</v>
      </c>
      <c r="F19" s="75" t="s">
        <v>51</v>
      </c>
      <c r="G19" s="18" t="s">
        <v>51</v>
      </c>
      <c r="H19" s="82">
        <v>12</v>
      </c>
      <c r="I19" s="74">
        <v>0</v>
      </c>
      <c r="J19" s="74">
        <v>4</v>
      </c>
      <c r="K19" s="74">
        <v>0</v>
      </c>
      <c r="L19" s="25"/>
      <c r="M19" s="92">
        <f t="shared" si="0"/>
        <v>16</v>
      </c>
      <c r="N19" s="48">
        <v>13</v>
      </c>
      <c r="O19" s="47"/>
      <c r="P19" s="2"/>
    </row>
    <row r="20" spans="1:16" ht="31.5">
      <c r="A20" s="12">
        <v>15</v>
      </c>
      <c r="B20" s="66" t="s">
        <v>129</v>
      </c>
      <c r="C20" s="7" t="s">
        <v>247</v>
      </c>
      <c r="D20" s="77" t="s">
        <v>135</v>
      </c>
      <c r="E20" s="74">
        <v>8</v>
      </c>
      <c r="F20" s="75" t="s">
        <v>128</v>
      </c>
      <c r="G20" s="75" t="s">
        <v>128</v>
      </c>
      <c r="H20" s="82">
        <v>6</v>
      </c>
      <c r="I20" s="74">
        <v>0</v>
      </c>
      <c r="J20" s="74">
        <v>0</v>
      </c>
      <c r="K20" s="74">
        <v>0</v>
      </c>
      <c r="L20" s="25"/>
      <c r="M20" s="92">
        <f t="shared" si="0"/>
        <v>6</v>
      </c>
      <c r="N20" s="48">
        <v>14</v>
      </c>
      <c r="O20" s="48"/>
    </row>
    <row r="21" spans="1:16" ht="31.5">
      <c r="A21" s="12">
        <v>16</v>
      </c>
      <c r="B21" s="76" t="s">
        <v>130</v>
      </c>
      <c r="C21" s="7" t="s">
        <v>246</v>
      </c>
      <c r="D21" s="77" t="s">
        <v>135</v>
      </c>
      <c r="E21" s="74">
        <v>8</v>
      </c>
      <c r="F21" s="75" t="s">
        <v>128</v>
      </c>
      <c r="G21" s="75" t="s">
        <v>128</v>
      </c>
      <c r="H21" s="82">
        <v>5</v>
      </c>
      <c r="I21" s="74">
        <v>0</v>
      </c>
      <c r="J21" s="74">
        <v>0</v>
      </c>
      <c r="K21" s="74">
        <v>0</v>
      </c>
      <c r="L21" s="25"/>
      <c r="M21" s="92">
        <f t="shared" si="0"/>
        <v>5</v>
      </c>
      <c r="N21" s="48">
        <v>15</v>
      </c>
      <c r="O21" s="48"/>
    </row>
    <row r="22" spans="1:16">
      <c r="A22" s="84"/>
      <c r="B22" s="21"/>
      <c r="C22" s="21"/>
      <c r="D22" s="21"/>
      <c r="E22" s="36"/>
      <c r="F22" s="21"/>
      <c r="G22" s="21"/>
      <c r="H22" s="36"/>
      <c r="I22" s="36"/>
      <c r="J22" s="36"/>
      <c r="K22" s="36"/>
      <c r="L22" s="37"/>
      <c r="M22" s="89"/>
      <c r="N22" s="37"/>
      <c r="O22" s="37"/>
    </row>
    <row r="23" spans="1:16">
      <c r="A23" s="21"/>
      <c r="B23" s="21"/>
      <c r="C23" s="21"/>
      <c r="D23" s="21"/>
      <c r="E23" s="36"/>
      <c r="F23" s="21"/>
      <c r="G23" s="21"/>
      <c r="H23" s="36"/>
      <c r="I23" s="36"/>
      <c r="J23" s="36"/>
      <c r="K23" s="36"/>
      <c r="L23" s="21"/>
      <c r="M23" s="90"/>
      <c r="N23" s="21"/>
      <c r="O23" s="21"/>
    </row>
    <row r="24" spans="1:16" ht="18.75" customHeight="1">
      <c r="A24" s="21"/>
      <c r="B24" s="107" t="s">
        <v>265</v>
      </c>
      <c r="C24" s="107"/>
      <c r="D24" s="107"/>
      <c r="E24" s="107"/>
      <c r="F24" s="107"/>
      <c r="G24" s="107"/>
      <c r="H24" s="107"/>
      <c r="I24" s="107"/>
      <c r="J24" s="107"/>
      <c r="K24" s="107"/>
      <c r="L24" s="107"/>
      <c r="M24" s="90"/>
      <c r="N24" s="21"/>
      <c r="O24" s="21"/>
    </row>
    <row r="25" spans="1:16" ht="18.75" customHeight="1">
      <c r="A25" s="21"/>
      <c r="B25" s="106" t="s">
        <v>270</v>
      </c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90"/>
      <c r="N25" s="21"/>
      <c r="O25" s="21"/>
      <c r="P25" s="35"/>
    </row>
    <row r="26" spans="1:16" ht="18.75" customHeight="1">
      <c r="A26" s="21"/>
      <c r="B26" s="106" t="s">
        <v>266</v>
      </c>
      <c r="C26" s="106"/>
      <c r="D26" s="106"/>
      <c r="E26" s="106"/>
      <c r="F26" s="106"/>
      <c r="G26" s="106"/>
      <c r="H26" s="106"/>
      <c r="I26" s="106"/>
      <c r="J26" s="106"/>
      <c r="K26" s="106"/>
      <c r="L26" s="78"/>
      <c r="M26" s="90"/>
      <c r="N26" s="21"/>
      <c r="O26" s="21"/>
      <c r="P26" s="21"/>
    </row>
    <row r="27" spans="1:16" ht="18.75" customHeight="1">
      <c r="A27" s="21"/>
      <c r="B27" s="106" t="s">
        <v>272</v>
      </c>
      <c r="C27" s="106"/>
      <c r="D27" s="106"/>
      <c r="E27" s="106"/>
      <c r="F27" s="106"/>
      <c r="G27" s="106"/>
      <c r="H27" s="106"/>
      <c r="I27" s="106"/>
      <c r="J27" s="106"/>
      <c r="K27" s="106"/>
      <c r="L27" s="78"/>
      <c r="M27" s="90"/>
      <c r="N27" s="21"/>
      <c r="O27" s="21"/>
      <c r="P27" s="21"/>
    </row>
    <row r="28" spans="1:16" ht="18.75" customHeight="1">
      <c r="B28" s="108" t="s">
        <v>275</v>
      </c>
      <c r="C28" s="108"/>
      <c r="D28" s="108"/>
      <c r="E28" s="108"/>
      <c r="F28" s="108"/>
      <c r="G28" s="108"/>
      <c r="H28" s="108"/>
      <c r="I28" s="108"/>
      <c r="J28" s="108"/>
      <c r="K28" s="108"/>
      <c r="L28" s="78"/>
      <c r="P28" s="21"/>
    </row>
    <row r="29" spans="1:16" ht="18.75" customHeight="1">
      <c r="B29" s="106" t="s">
        <v>273</v>
      </c>
      <c r="C29" s="106"/>
      <c r="D29" s="106"/>
      <c r="E29" s="106"/>
      <c r="F29" s="106"/>
      <c r="G29" s="106"/>
      <c r="H29" s="106"/>
      <c r="I29" s="106"/>
      <c r="J29" s="106"/>
      <c r="K29" s="106"/>
      <c r="L29" s="78"/>
      <c r="P29" s="21"/>
    </row>
    <row r="30" spans="1:16" ht="18.75" customHeight="1">
      <c r="B30" s="106" t="s">
        <v>267</v>
      </c>
      <c r="C30" s="106"/>
      <c r="D30" s="106"/>
      <c r="E30" s="106"/>
      <c r="F30" s="106"/>
      <c r="G30" s="106"/>
      <c r="H30" s="106"/>
      <c r="I30" s="106"/>
      <c r="J30" s="106"/>
      <c r="K30" s="106"/>
      <c r="L30" s="78"/>
      <c r="P30" s="21"/>
    </row>
    <row r="31" spans="1:16" ht="18.75" customHeight="1">
      <c r="B31" s="106" t="s">
        <v>271</v>
      </c>
      <c r="C31" s="106"/>
      <c r="D31" s="106"/>
      <c r="E31" s="106"/>
      <c r="F31" s="106"/>
      <c r="G31" s="106"/>
      <c r="H31" s="106"/>
      <c r="I31" s="106"/>
      <c r="J31" s="106"/>
      <c r="K31" s="106"/>
      <c r="L31" s="106"/>
      <c r="P31" s="21"/>
    </row>
    <row r="32" spans="1:16" ht="18.75">
      <c r="B32" s="106" t="s">
        <v>268</v>
      </c>
      <c r="C32" s="106"/>
      <c r="D32" s="106"/>
      <c r="E32" s="106"/>
      <c r="F32" s="106"/>
      <c r="G32" s="106"/>
      <c r="H32" s="106"/>
      <c r="I32" s="106"/>
      <c r="J32" s="106"/>
      <c r="K32" s="106"/>
      <c r="L32" s="79"/>
      <c r="P32" s="21"/>
    </row>
    <row r="33" spans="2:12" ht="18.75">
      <c r="B33" s="106" t="s">
        <v>269</v>
      </c>
      <c r="C33" s="106"/>
      <c r="D33" s="106"/>
      <c r="E33" s="106"/>
      <c r="F33" s="106"/>
      <c r="G33" s="106"/>
      <c r="H33" s="106"/>
      <c r="I33" s="106"/>
      <c r="J33" s="106"/>
      <c r="K33" s="106"/>
      <c r="L33" s="79"/>
    </row>
  </sheetData>
  <autoFilter ref="A5:O6">
    <sortState ref="A6:O21">
      <sortCondition descending="1" ref="M5:M6"/>
    </sortState>
  </autoFilter>
  <mergeCells count="26">
    <mergeCell ref="A1:O1"/>
    <mergeCell ref="A2:A4"/>
    <mergeCell ref="B2:B4"/>
    <mergeCell ref="C2:C4"/>
    <mergeCell ref="D2:D4"/>
    <mergeCell ref="E2:E4"/>
    <mergeCell ref="F2:F4"/>
    <mergeCell ref="H2:H4"/>
    <mergeCell ref="L2:L4"/>
    <mergeCell ref="M2:M4"/>
    <mergeCell ref="N2:N4"/>
    <mergeCell ref="O2:O4"/>
    <mergeCell ref="J2:J4"/>
    <mergeCell ref="K2:K4"/>
    <mergeCell ref="I2:I4"/>
    <mergeCell ref="G2:G4"/>
    <mergeCell ref="B24:L24"/>
    <mergeCell ref="B25:L25"/>
    <mergeCell ref="B26:K26"/>
    <mergeCell ref="B27:K27"/>
    <mergeCell ref="B33:K33"/>
    <mergeCell ref="B28:K28"/>
    <mergeCell ref="B29:K29"/>
    <mergeCell ref="B30:K30"/>
    <mergeCell ref="B31:L31"/>
    <mergeCell ref="B32:K3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58"/>
  <sheetViews>
    <sheetView workbookViewId="0">
      <selection activeCell="N15" sqref="N15"/>
    </sheetView>
  </sheetViews>
  <sheetFormatPr defaultRowHeight="15.75"/>
  <cols>
    <col min="2" max="2" width="22.85546875" customWidth="1"/>
    <col min="3" max="3" width="11.42578125" customWidth="1"/>
    <col min="4" max="4" width="32.5703125" bestFit="1" customWidth="1"/>
    <col min="6" max="6" width="25.140625" customWidth="1"/>
    <col min="7" max="7" width="17" customWidth="1"/>
    <col min="8" max="8" width="14.42578125" style="11" customWidth="1"/>
    <col min="9" max="9" width="12.85546875" style="11" customWidth="1"/>
    <col min="10" max="10" width="15.42578125" style="11" customWidth="1"/>
    <col min="11" max="11" width="9" customWidth="1"/>
    <col min="12" max="12" width="9.140625" style="93"/>
    <col min="14" max="14" width="12.5703125" customWidth="1"/>
  </cols>
  <sheetData>
    <row r="1" spans="1:15" ht="21">
      <c r="A1" s="109" t="s">
        <v>143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10"/>
      <c r="O1" s="3"/>
    </row>
    <row r="2" spans="1:15" ht="15.75" customHeight="1">
      <c r="A2" s="111" t="s">
        <v>0</v>
      </c>
      <c r="B2" s="111" t="s">
        <v>1</v>
      </c>
      <c r="C2" s="111" t="s">
        <v>10</v>
      </c>
      <c r="D2" s="111" t="s">
        <v>2</v>
      </c>
      <c r="E2" s="111" t="s">
        <v>8</v>
      </c>
      <c r="F2" s="111" t="s">
        <v>3</v>
      </c>
      <c r="G2" s="111" t="s">
        <v>9</v>
      </c>
      <c r="H2" s="111" t="s">
        <v>194</v>
      </c>
      <c r="I2" s="111" t="s">
        <v>144</v>
      </c>
      <c r="J2" s="111" t="s">
        <v>209</v>
      </c>
      <c r="K2" s="111" t="s">
        <v>4</v>
      </c>
      <c r="L2" s="111" t="s">
        <v>5</v>
      </c>
      <c r="M2" s="111" t="s">
        <v>6</v>
      </c>
      <c r="N2" s="111" t="s">
        <v>7</v>
      </c>
      <c r="O2" s="4"/>
    </row>
    <row r="3" spans="1:15">
      <c r="A3" s="112"/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4"/>
    </row>
    <row r="4" spans="1:15">
      <c r="A4" s="113"/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4"/>
    </row>
    <row r="5" spans="1:15" s="65" customFormat="1">
      <c r="A5" s="85"/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20"/>
    </row>
    <row r="6" spans="1:15" s="11" customFormat="1" ht="35.25" customHeight="1">
      <c r="A6" s="12">
        <v>1</v>
      </c>
      <c r="B6" s="76" t="s">
        <v>207</v>
      </c>
      <c r="C6" s="6" t="s">
        <v>203</v>
      </c>
      <c r="D6" s="69" t="s">
        <v>138</v>
      </c>
      <c r="E6" s="41">
        <v>9</v>
      </c>
      <c r="F6" s="43" t="s">
        <v>208</v>
      </c>
      <c r="G6" s="41">
        <v>20</v>
      </c>
      <c r="H6" s="41">
        <v>6</v>
      </c>
      <c r="I6" s="41">
        <v>20</v>
      </c>
      <c r="J6" s="41">
        <v>31</v>
      </c>
      <c r="K6" s="15"/>
      <c r="L6" s="97">
        <f t="shared" ref="L6:L12" si="0">SUM(G6:J6)</f>
        <v>77</v>
      </c>
      <c r="M6" s="28">
        <v>1</v>
      </c>
      <c r="N6" s="39"/>
      <c r="O6" s="20"/>
    </row>
    <row r="7" spans="1:15" ht="31.5">
      <c r="A7" s="12">
        <v>2</v>
      </c>
      <c r="B7" s="13" t="s">
        <v>206</v>
      </c>
      <c r="C7" s="41" t="s">
        <v>274</v>
      </c>
      <c r="D7" s="42" t="s">
        <v>116</v>
      </c>
      <c r="E7" s="41">
        <v>9</v>
      </c>
      <c r="F7" s="43" t="s">
        <v>117</v>
      </c>
      <c r="G7" s="41">
        <v>18</v>
      </c>
      <c r="H7" s="41">
        <v>6</v>
      </c>
      <c r="I7" s="41">
        <v>19</v>
      </c>
      <c r="J7" s="41">
        <v>31</v>
      </c>
      <c r="K7" s="9"/>
      <c r="L7" s="97">
        <f t="shared" si="0"/>
        <v>74</v>
      </c>
      <c r="M7" s="9">
        <v>2</v>
      </c>
      <c r="N7" s="39"/>
      <c r="O7" s="2"/>
    </row>
    <row r="8" spans="1:15" ht="31.5">
      <c r="A8" s="12">
        <v>3</v>
      </c>
      <c r="B8" s="13" t="s">
        <v>204</v>
      </c>
      <c r="C8" s="52" t="s">
        <v>198</v>
      </c>
      <c r="D8" s="77" t="s">
        <v>140</v>
      </c>
      <c r="E8" s="41">
        <v>9</v>
      </c>
      <c r="F8" s="54" t="s">
        <v>62</v>
      </c>
      <c r="G8" s="41">
        <v>21</v>
      </c>
      <c r="H8" s="41">
        <v>0</v>
      </c>
      <c r="I8" s="41">
        <v>20</v>
      </c>
      <c r="J8" s="41">
        <v>26</v>
      </c>
      <c r="K8" s="15"/>
      <c r="L8" s="97">
        <f t="shared" si="0"/>
        <v>67</v>
      </c>
      <c r="M8" s="28">
        <v>3</v>
      </c>
      <c r="N8" s="39"/>
      <c r="O8" s="2"/>
    </row>
    <row r="9" spans="1:15" ht="31.5">
      <c r="A9" s="12">
        <v>4</v>
      </c>
      <c r="B9" s="66" t="s">
        <v>202</v>
      </c>
      <c r="C9" s="38" t="s">
        <v>200</v>
      </c>
      <c r="D9" s="53" t="s">
        <v>138</v>
      </c>
      <c r="E9" s="41">
        <v>9</v>
      </c>
      <c r="F9" s="60" t="s">
        <v>208</v>
      </c>
      <c r="G9" s="41">
        <v>14</v>
      </c>
      <c r="H9" s="41">
        <v>8</v>
      </c>
      <c r="I9" s="41">
        <v>20</v>
      </c>
      <c r="J9" s="41">
        <v>22</v>
      </c>
      <c r="K9" s="15"/>
      <c r="L9" s="97">
        <f t="shared" si="0"/>
        <v>64</v>
      </c>
      <c r="M9" s="28">
        <v>4</v>
      </c>
      <c r="N9" s="39"/>
      <c r="O9" s="2"/>
    </row>
    <row r="10" spans="1:15" ht="31.5">
      <c r="A10" s="12">
        <v>5</v>
      </c>
      <c r="B10" s="66" t="s">
        <v>205</v>
      </c>
      <c r="C10" s="6" t="s">
        <v>199</v>
      </c>
      <c r="D10" s="7" t="s">
        <v>23</v>
      </c>
      <c r="E10" s="74">
        <v>9</v>
      </c>
      <c r="F10" s="88" t="s">
        <v>24</v>
      </c>
      <c r="G10" s="41">
        <v>18</v>
      </c>
      <c r="H10" s="41">
        <v>7.5</v>
      </c>
      <c r="I10" s="41">
        <v>15</v>
      </c>
      <c r="J10" s="41">
        <v>14</v>
      </c>
      <c r="K10" s="9"/>
      <c r="L10" s="97">
        <f t="shared" si="0"/>
        <v>54.5</v>
      </c>
      <c r="M10" s="9">
        <v>5</v>
      </c>
      <c r="N10" s="39"/>
      <c r="O10" s="2"/>
    </row>
    <row r="11" spans="1:15" ht="36.75" customHeight="1">
      <c r="A11" s="12">
        <v>6</v>
      </c>
      <c r="B11" s="94" t="s">
        <v>201</v>
      </c>
      <c r="C11" s="52" t="s">
        <v>196</v>
      </c>
      <c r="D11" s="95" t="s">
        <v>40</v>
      </c>
      <c r="E11" s="52">
        <v>9</v>
      </c>
      <c r="F11" s="96" t="s">
        <v>37</v>
      </c>
      <c r="G11" s="41">
        <v>6</v>
      </c>
      <c r="H11" s="41">
        <v>0</v>
      </c>
      <c r="I11" s="41">
        <v>0</v>
      </c>
      <c r="J11" s="41">
        <v>0</v>
      </c>
      <c r="K11" s="15"/>
      <c r="L11" s="97">
        <f t="shared" si="0"/>
        <v>6</v>
      </c>
      <c r="M11" s="28">
        <v>6</v>
      </c>
      <c r="N11" s="39"/>
      <c r="O11" s="2"/>
    </row>
    <row r="12" spans="1:15" ht="31.5">
      <c r="A12" s="12">
        <v>7</v>
      </c>
      <c r="B12" s="13" t="s">
        <v>38</v>
      </c>
      <c r="C12" s="41" t="s">
        <v>197</v>
      </c>
      <c r="D12" s="42" t="s">
        <v>40</v>
      </c>
      <c r="E12" s="41">
        <v>9</v>
      </c>
      <c r="F12" s="43" t="s">
        <v>37</v>
      </c>
      <c r="G12" s="41">
        <v>5</v>
      </c>
      <c r="H12" s="41">
        <v>0</v>
      </c>
      <c r="I12" s="41">
        <v>0</v>
      </c>
      <c r="J12" s="41">
        <v>0</v>
      </c>
      <c r="K12" s="15"/>
      <c r="L12" s="97">
        <f t="shared" si="0"/>
        <v>5</v>
      </c>
      <c r="M12" s="28">
        <v>7</v>
      </c>
      <c r="N12" s="39"/>
      <c r="O12" s="2"/>
    </row>
    <row r="13" spans="1:15">
      <c r="H13"/>
      <c r="I13"/>
      <c r="J13"/>
    </row>
    <row r="14" spans="1:15" ht="18.75" customHeight="1">
      <c r="B14" s="107" t="s">
        <v>265</v>
      </c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7"/>
    </row>
    <row r="15" spans="1:15" ht="18.75" customHeight="1">
      <c r="B15" s="106" t="s">
        <v>270</v>
      </c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</row>
    <row r="16" spans="1:15" ht="18.75" customHeight="1">
      <c r="B16" s="106" t="s">
        <v>266</v>
      </c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106"/>
    </row>
    <row r="17" spans="2:13" ht="18.75" customHeight="1">
      <c r="B17" s="106" t="s">
        <v>272</v>
      </c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</row>
    <row r="18" spans="2:13" ht="18.75" customHeight="1">
      <c r="B18" s="108" t="s">
        <v>275</v>
      </c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</row>
    <row r="19" spans="2:13" ht="18.75" customHeight="1">
      <c r="B19" s="106" t="s">
        <v>273</v>
      </c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M19" s="106"/>
    </row>
    <row r="20" spans="2:13" ht="22.5" customHeight="1">
      <c r="B20" s="106" t="s">
        <v>267</v>
      </c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M20" s="106"/>
    </row>
    <row r="21" spans="2:13" ht="18.75" customHeight="1">
      <c r="B21" s="106" t="s">
        <v>271</v>
      </c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06"/>
    </row>
    <row r="22" spans="2:13" ht="18.75" customHeight="1">
      <c r="B22" s="106" t="s">
        <v>268</v>
      </c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</row>
    <row r="23" spans="2:13" ht="18.75" customHeight="1">
      <c r="B23" s="106" t="s">
        <v>269</v>
      </c>
      <c r="C23" s="106"/>
      <c r="D23" s="106"/>
      <c r="E23" s="106"/>
      <c r="F23" s="106"/>
      <c r="G23" s="106"/>
      <c r="H23" s="106"/>
      <c r="I23" s="106"/>
      <c r="J23" s="106"/>
      <c r="K23" s="106"/>
      <c r="L23" s="106"/>
      <c r="M23" s="106"/>
    </row>
    <row r="24" spans="2:13">
      <c r="H24"/>
      <c r="I24"/>
      <c r="J24"/>
    </row>
    <row r="25" spans="2:13">
      <c r="H25"/>
      <c r="I25"/>
      <c r="J25"/>
    </row>
    <row r="26" spans="2:13">
      <c r="H26"/>
      <c r="I26"/>
      <c r="J26"/>
    </row>
    <row r="27" spans="2:13">
      <c r="H27"/>
      <c r="I27"/>
      <c r="J27"/>
    </row>
    <row r="28" spans="2:13">
      <c r="H28"/>
      <c r="I28"/>
      <c r="J28"/>
    </row>
    <row r="29" spans="2:13">
      <c r="H29"/>
      <c r="I29"/>
      <c r="J29"/>
    </row>
    <row r="30" spans="2:13">
      <c r="H30"/>
      <c r="I30"/>
      <c r="J30"/>
    </row>
    <row r="31" spans="2:13">
      <c r="H31"/>
      <c r="I31"/>
      <c r="J31"/>
    </row>
    <row r="32" spans="2:13">
      <c r="H32"/>
      <c r="I32"/>
      <c r="J32"/>
    </row>
    <row r="33" spans="8:10">
      <c r="H33"/>
      <c r="I33"/>
      <c r="J33"/>
    </row>
    <row r="34" spans="8:10">
      <c r="H34"/>
      <c r="I34"/>
      <c r="J34"/>
    </row>
    <row r="35" spans="8:10">
      <c r="H35"/>
      <c r="I35"/>
      <c r="J35"/>
    </row>
    <row r="36" spans="8:10">
      <c r="H36"/>
      <c r="I36"/>
      <c r="J36"/>
    </row>
    <row r="37" spans="8:10">
      <c r="H37"/>
      <c r="I37"/>
      <c r="J37"/>
    </row>
    <row r="38" spans="8:10">
      <c r="H38"/>
      <c r="I38"/>
      <c r="J38"/>
    </row>
    <row r="39" spans="8:10">
      <c r="H39"/>
      <c r="I39"/>
      <c r="J39"/>
    </row>
    <row r="40" spans="8:10">
      <c r="H40"/>
      <c r="I40"/>
      <c r="J40"/>
    </row>
    <row r="41" spans="8:10">
      <c r="H41"/>
      <c r="I41"/>
      <c r="J41"/>
    </row>
    <row r="42" spans="8:10">
      <c r="H42"/>
      <c r="I42"/>
      <c r="J42"/>
    </row>
    <row r="43" spans="8:10">
      <c r="H43"/>
      <c r="I43"/>
      <c r="J43"/>
    </row>
    <row r="44" spans="8:10">
      <c r="H44"/>
      <c r="I44"/>
      <c r="J44"/>
    </row>
    <row r="45" spans="8:10">
      <c r="H45"/>
      <c r="I45"/>
      <c r="J45"/>
    </row>
    <row r="46" spans="8:10">
      <c r="H46"/>
      <c r="I46"/>
      <c r="J46"/>
    </row>
    <row r="47" spans="8:10">
      <c r="H47"/>
      <c r="I47"/>
      <c r="J47"/>
    </row>
    <row r="48" spans="8:10">
      <c r="H48"/>
      <c r="I48"/>
      <c r="J48"/>
    </row>
    <row r="49" spans="8:14">
      <c r="H49"/>
      <c r="I49"/>
      <c r="J49"/>
    </row>
    <row r="50" spans="8:14">
      <c r="H50"/>
      <c r="I50"/>
      <c r="J50"/>
    </row>
    <row r="51" spans="8:14">
      <c r="H51"/>
      <c r="I51"/>
      <c r="J51"/>
    </row>
    <row r="52" spans="8:14">
      <c r="H52"/>
      <c r="I52"/>
      <c r="J52"/>
    </row>
    <row r="53" spans="8:14">
      <c r="N53" s="21"/>
    </row>
    <row r="54" spans="8:14">
      <c r="N54" s="21"/>
    </row>
    <row r="55" spans="8:14">
      <c r="N55" s="21"/>
    </row>
    <row r="56" spans="8:14">
      <c r="N56" s="21"/>
    </row>
    <row r="57" spans="8:14">
      <c r="N57" s="21"/>
    </row>
    <row r="58" spans="8:14">
      <c r="N58" s="21"/>
    </row>
  </sheetData>
  <autoFilter ref="A5:N5">
    <sortState ref="A6:N12">
      <sortCondition descending="1" ref="L5"/>
    </sortState>
  </autoFilter>
  <mergeCells count="25">
    <mergeCell ref="A1:N1"/>
    <mergeCell ref="A2:A4"/>
    <mergeCell ref="B2:B4"/>
    <mergeCell ref="C2:C4"/>
    <mergeCell ref="D2:D4"/>
    <mergeCell ref="E2:E4"/>
    <mergeCell ref="F2:F4"/>
    <mergeCell ref="G2:G4"/>
    <mergeCell ref="K2:K4"/>
    <mergeCell ref="L2:L4"/>
    <mergeCell ref="M2:M4"/>
    <mergeCell ref="N2:N4"/>
    <mergeCell ref="I2:I4"/>
    <mergeCell ref="J2:J4"/>
    <mergeCell ref="H2:H4"/>
    <mergeCell ref="B23:M23"/>
    <mergeCell ref="B14:M14"/>
    <mergeCell ref="B15:M15"/>
    <mergeCell ref="B16:M16"/>
    <mergeCell ref="B17:M17"/>
    <mergeCell ref="B18:M18"/>
    <mergeCell ref="B19:M19"/>
    <mergeCell ref="B20:M20"/>
    <mergeCell ref="B21:M21"/>
    <mergeCell ref="B22:M22"/>
  </mergeCells>
  <pageMargins left="0.7" right="0.7" top="0.75" bottom="0.75" header="0.3" footer="0.3"/>
  <ignoredErrors>
    <ignoredError sqref="L6:L12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dimension ref="A1:O16"/>
  <sheetViews>
    <sheetView topLeftCell="C1" workbookViewId="0">
      <selection activeCell="M5" sqref="M5"/>
    </sheetView>
  </sheetViews>
  <sheetFormatPr defaultRowHeight="15"/>
  <cols>
    <col min="2" max="2" width="34.5703125" bestFit="1" customWidth="1"/>
    <col min="3" max="3" width="11.5703125" customWidth="1"/>
    <col min="4" max="4" width="32.5703125" bestFit="1" customWidth="1"/>
    <col min="6" max="6" width="29.28515625" bestFit="1" customWidth="1"/>
    <col min="7" max="7" width="21" bestFit="1" customWidth="1"/>
    <col min="8" max="8" width="21" style="65" customWidth="1"/>
    <col min="9" max="10" width="21" style="11" customWidth="1"/>
    <col min="11" max="11" width="9" customWidth="1"/>
    <col min="12" max="12" width="9.140625" style="8"/>
    <col min="14" max="14" width="11.140625" customWidth="1"/>
  </cols>
  <sheetData>
    <row r="1" spans="1:15" ht="21">
      <c r="A1" s="109" t="s">
        <v>143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10"/>
      <c r="O1" s="3"/>
    </row>
    <row r="2" spans="1:15" ht="15.75" customHeight="1">
      <c r="A2" s="111" t="s">
        <v>0</v>
      </c>
      <c r="B2" s="111" t="s">
        <v>1</v>
      </c>
      <c r="C2" s="111" t="s">
        <v>10</v>
      </c>
      <c r="D2" s="111" t="s">
        <v>2</v>
      </c>
      <c r="E2" s="111" t="s">
        <v>8</v>
      </c>
      <c r="F2" s="111" t="s">
        <v>3</v>
      </c>
      <c r="G2" s="111" t="s">
        <v>9</v>
      </c>
      <c r="H2" s="111" t="s">
        <v>194</v>
      </c>
      <c r="I2" s="111" t="s">
        <v>145</v>
      </c>
      <c r="J2" s="111" t="s">
        <v>209</v>
      </c>
      <c r="K2" s="111" t="s">
        <v>4</v>
      </c>
      <c r="L2" s="111" t="s">
        <v>5</v>
      </c>
      <c r="M2" s="111" t="s">
        <v>6</v>
      </c>
      <c r="N2" s="111" t="s">
        <v>7</v>
      </c>
      <c r="O2" s="4"/>
    </row>
    <row r="3" spans="1:15" ht="15.75">
      <c r="A3" s="112"/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4"/>
    </row>
    <row r="4" spans="1:15" ht="15.75">
      <c r="A4" s="113"/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4"/>
    </row>
    <row r="5" spans="1:15" ht="31.5">
      <c r="A5" s="1">
        <v>1</v>
      </c>
      <c r="B5" s="13" t="s">
        <v>26</v>
      </c>
      <c r="C5" s="41" t="s">
        <v>147</v>
      </c>
      <c r="D5" s="42" t="s">
        <v>22</v>
      </c>
      <c r="E5" s="41">
        <v>11</v>
      </c>
      <c r="F5" s="43" t="s">
        <v>27</v>
      </c>
      <c r="G5" s="41">
        <v>22</v>
      </c>
      <c r="H5" s="67">
        <v>13</v>
      </c>
      <c r="I5" s="41">
        <v>20</v>
      </c>
      <c r="J5" s="41">
        <v>40</v>
      </c>
      <c r="K5" s="15"/>
      <c r="L5" s="98">
        <f>SUM(G5:J5)</f>
        <v>95</v>
      </c>
      <c r="M5" s="14">
        <v>1</v>
      </c>
      <c r="N5" s="50" t="s">
        <v>146</v>
      </c>
      <c r="O5" s="49"/>
    </row>
    <row r="7" spans="1:15" ht="18.75" customHeight="1">
      <c r="B7" s="107" t="s">
        <v>265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</row>
    <row r="8" spans="1:15" ht="18.75" customHeight="1">
      <c r="B8" s="106" t="s">
        <v>270</v>
      </c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</row>
    <row r="9" spans="1:15" ht="18.75" customHeight="1">
      <c r="B9" s="106" t="s">
        <v>266</v>
      </c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</row>
    <row r="10" spans="1:15" ht="18.75" customHeight="1">
      <c r="B10" s="106" t="s">
        <v>272</v>
      </c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</row>
    <row r="11" spans="1:15" ht="18.75" customHeight="1">
      <c r="B11" s="108" t="s">
        <v>275</v>
      </c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</row>
    <row r="12" spans="1:15" ht="18.75" customHeight="1">
      <c r="B12" s="106" t="s">
        <v>273</v>
      </c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</row>
    <row r="13" spans="1:15" ht="18.75" customHeight="1">
      <c r="B13" s="106" t="s">
        <v>267</v>
      </c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</row>
    <row r="14" spans="1:15" ht="18.75" customHeight="1">
      <c r="B14" s="106" t="s">
        <v>271</v>
      </c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</row>
    <row r="15" spans="1:15" ht="18.75" customHeight="1">
      <c r="B15" s="106" t="s">
        <v>268</v>
      </c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</row>
    <row r="16" spans="1:15" ht="18.75" customHeight="1">
      <c r="B16" s="106" t="s">
        <v>269</v>
      </c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106"/>
    </row>
  </sheetData>
  <mergeCells count="25">
    <mergeCell ref="A1:N1"/>
    <mergeCell ref="A2:A4"/>
    <mergeCell ref="B2:B4"/>
    <mergeCell ref="C2:C4"/>
    <mergeCell ref="D2:D4"/>
    <mergeCell ref="E2:E4"/>
    <mergeCell ref="F2:F4"/>
    <mergeCell ref="G2:G4"/>
    <mergeCell ref="K2:K4"/>
    <mergeCell ref="L2:L4"/>
    <mergeCell ref="M2:M4"/>
    <mergeCell ref="N2:N4"/>
    <mergeCell ref="I2:I4"/>
    <mergeCell ref="J2:J4"/>
    <mergeCell ref="H2:H4"/>
    <mergeCell ref="B7:M7"/>
    <mergeCell ref="B8:M8"/>
    <mergeCell ref="B9:M9"/>
    <mergeCell ref="B10:M10"/>
    <mergeCell ref="B11:M11"/>
    <mergeCell ref="B12:M12"/>
    <mergeCell ref="B13:M13"/>
    <mergeCell ref="B14:M14"/>
    <mergeCell ref="B15:M15"/>
    <mergeCell ref="B16:M1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P71"/>
  <sheetViews>
    <sheetView topLeftCell="A13" workbookViewId="0">
      <selection activeCell="L20" sqref="L20"/>
    </sheetView>
  </sheetViews>
  <sheetFormatPr defaultRowHeight="15.75"/>
  <cols>
    <col min="2" max="2" width="23.7109375" customWidth="1"/>
    <col min="3" max="3" width="10.7109375" customWidth="1"/>
    <col min="4" max="4" width="32.5703125" bestFit="1" customWidth="1"/>
    <col min="5" max="5" width="9.140625" style="8" customWidth="1"/>
    <col min="6" max="6" width="29.28515625" bestFit="1" customWidth="1"/>
    <col min="7" max="7" width="21" style="8" bestFit="1" customWidth="1"/>
    <col min="8" max="9" width="21" style="8" customWidth="1"/>
    <col min="10" max="10" width="9" customWidth="1"/>
    <col min="11" max="11" width="9.140625" style="91"/>
    <col min="13" max="13" width="19.7109375" customWidth="1"/>
  </cols>
  <sheetData>
    <row r="1" spans="1:14" ht="21">
      <c r="A1" s="109" t="s">
        <v>143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10"/>
      <c r="N1" s="3"/>
    </row>
    <row r="2" spans="1:14" ht="15.75" customHeight="1">
      <c r="A2" s="111" t="s">
        <v>0</v>
      </c>
      <c r="B2" s="111" t="s">
        <v>1</v>
      </c>
      <c r="C2" s="111" t="s">
        <v>10</v>
      </c>
      <c r="D2" s="111" t="s">
        <v>2</v>
      </c>
      <c r="E2" s="111" t="s">
        <v>8</v>
      </c>
      <c r="F2" s="111" t="s">
        <v>3</v>
      </c>
      <c r="G2" s="111" t="s">
        <v>9</v>
      </c>
      <c r="H2" s="111" t="s">
        <v>144</v>
      </c>
      <c r="I2" s="111" t="s">
        <v>209</v>
      </c>
      <c r="J2" s="111" t="s">
        <v>4</v>
      </c>
      <c r="K2" s="111" t="s">
        <v>5</v>
      </c>
      <c r="L2" s="111" t="s">
        <v>6</v>
      </c>
      <c r="M2" s="111" t="s">
        <v>7</v>
      </c>
      <c r="N2" s="4"/>
    </row>
    <row r="3" spans="1:14">
      <c r="A3" s="112"/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4"/>
    </row>
    <row r="4" spans="1:14">
      <c r="A4" s="113"/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4"/>
    </row>
    <row r="5" spans="1:14" s="11" customFormat="1">
      <c r="A5" s="22"/>
      <c r="B5" s="22"/>
      <c r="C5" s="22"/>
      <c r="D5" s="22"/>
      <c r="E5" s="22"/>
      <c r="F5" s="22"/>
      <c r="G5" s="22"/>
      <c r="H5" s="51"/>
      <c r="I5" s="51"/>
      <c r="J5" s="22"/>
      <c r="K5" s="85"/>
      <c r="L5" s="22"/>
      <c r="M5" s="22"/>
      <c r="N5" s="20"/>
    </row>
    <row r="6" spans="1:14" ht="31.5">
      <c r="A6" s="1">
        <v>1</v>
      </c>
      <c r="B6" s="55" t="s">
        <v>76</v>
      </c>
      <c r="C6" s="17" t="s">
        <v>215</v>
      </c>
      <c r="D6" s="17" t="s">
        <v>138</v>
      </c>
      <c r="E6" s="16">
        <v>7</v>
      </c>
      <c r="F6" s="10" t="s">
        <v>75</v>
      </c>
      <c r="G6" s="16">
        <v>5</v>
      </c>
      <c r="H6" s="41">
        <v>34</v>
      </c>
      <c r="I6" s="41">
        <v>40</v>
      </c>
      <c r="J6" s="58"/>
      <c r="K6" s="92">
        <f t="shared" ref="K6:K20" si="0">SUM(G6:I6)</f>
        <v>79</v>
      </c>
      <c r="L6" s="58">
        <v>1</v>
      </c>
      <c r="M6" s="31"/>
      <c r="N6" s="2"/>
    </row>
    <row r="7" spans="1:14" ht="31.5">
      <c r="A7" s="1">
        <v>2</v>
      </c>
      <c r="B7" s="69" t="s">
        <v>17</v>
      </c>
      <c r="C7" s="42" t="s">
        <v>222</v>
      </c>
      <c r="D7" s="69" t="s">
        <v>13</v>
      </c>
      <c r="E7" s="16">
        <v>7</v>
      </c>
      <c r="F7" s="10" t="s">
        <v>14</v>
      </c>
      <c r="G7" s="16">
        <v>13</v>
      </c>
      <c r="H7" s="41">
        <v>28</v>
      </c>
      <c r="I7" s="41">
        <v>33</v>
      </c>
      <c r="J7" s="30"/>
      <c r="K7" s="92">
        <f t="shared" si="0"/>
        <v>74</v>
      </c>
      <c r="L7" s="31">
        <v>2</v>
      </c>
      <c r="M7" s="31"/>
      <c r="N7" s="2"/>
    </row>
    <row r="8" spans="1:14" ht="31.5">
      <c r="A8" s="12">
        <v>3</v>
      </c>
      <c r="B8" s="69" t="s">
        <v>15</v>
      </c>
      <c r="C8" s="42" t="s">
        <v>220</v>
      </c>
      <c r="D8" s="57" t="s">
        <v>13</v>
      </c>
      <c r="E8" s="16">
        <v>7</v>
      </c>
      <c r="F8" s="10" t="s">
        <v>14</v>
      </c>
      <c r="G8" s="16">
        <v>18</v>
      </c>
      <c r="H8" s="41">
        <v>34</v>
      </c>
      <c r="I8" s="41">
        <v>21</v>
      </c>
      <c r="J8" s="30"/>
      <c r="K8" s="92">
        <f t="shared" si="0"/>
        <v>73</v>
      </c>
      <c r="L8" s="31">
        <v>3</v>
      </c>
      <c r="M8" s="31"/>
      <c r="N8" s="2"/>
    </row>
    <row r="9" spans="1:14" ht="31.5">
      <c r="A9" s="12">
        <v>4</v>
      </c>
      <c r="B9" s="69" t="s">
        <v>16</v>
      </c>
      <c r="C9" s="42" t="s">
        <v>221</v>
      </c>
      <c r="D9" s="57" t="s">
        <v>13</v>
      </c>
      <c r="E9" s="16">
        <v>7</v>
      </c>
      <c r="F9" s="10" t="s">
        <v>14</v>
      </c>
      <c r="G9" s="16">
        <v>16</v>
      </c>
      <c r="H9" s="41">
        <v>28</v>
      </c>
      <c r="I9" s="41">
        <v>23</v>
      </c>
      <c r="J9" s="30"/>
      <c r="K9" s="92">
        <f t="shared" si="0"/>
        <v>67</v>
      </c>
      <c r="L9" s="31">
        <v>4</v>
      </c>
      <c r="M9" s="31"/>
      <c r="N9" s="2"/>
    </row>
    <row r="10" spans="1:14" ht="31.5">
      <c r="A10" s="12">
        <v>5</v>
      </c>
      <c r="B10" s="66" t="s">
        <v>106</v>
      </c>
      <c r="C10" s="42" t="s">
        <v>210</v>
      </c>
      <c r="D10" s="57" t="s">
        <v>104</v>
      </c>
      <c r="E10" s="16">
        <v>7</v>
      </c>
      <c r="F10" s="10" t="s">
        <v>105</v>
      </c>
      <c r="G10" s="16">
        <v>13</v>
      </c>
      <c r="H10" s="41">
        <v>29</v>
      </c>
      <c r="I10" s="41">
        <v>24</v>
      </c>
      <c r="J10" s="58"/>
      <c r="K10" s="92">
        <f t="shared" si="0"/>
        <v>66</v>
      </c>
      <c r="L10" s="58">
        <v>5</v>
      </c>
      <c r="M10" s="31"/>
      <c r="N10" s="2"/>
    </row>
    <row r="11" spans="1:14" ht="31.5">
      <c r="A11" s="12">
        <v>6</v>
      </c>
      <c r="B11" s="69" t="s">
        <v>121</v>
      </c>
      <c r="C11" s="42" t="s">
        <v>224</v>
      </c>
      <c r="D11" s="17" t="s">
        <v>119</v>
      </c>
      <c r="E11" s="16">
        <v>7</v>
      </c>
      <c r="F11" s="10" t="s">
        <v>120</v>
      </c>
      <c r="G11" s="16">
        <v>15</v>
      </c>
      <c r="H11" s="41">
        <v>35</v>
      </c>
      <c r="I11" s="41">
        <v>11</v>
      </c>
      <c r="J11" s="58"/>
      <c r="K11" s="92">
        <f t="shared" si="0"/>
        <v>61</v>
      </c>
      <c r="L11" s="58">
        <v>6</v>
      </c>
      <c r="M11" s="31"/>
      <c r="N11" s="2"/>
    </row>
    <row r="12" spans="1:14" ht="31.5">
      <c r="A12" s="12">
        <v>7</v>
      </c>
      <c r="B12" s="69" t="s">
        <v>122</v>
      </c>
      <c r="C12" s="42" t="s">
        <v>223</v>
      </c>
      <c r="D12" s="17" t="s">
        <v>119</v>
      </c>
      <c r="E12" s="16">
        <v>7</v>
      </c>
      <c r="F12" s="10" t="s">
        <v>120</v>
      </c>
      <c r="G12" s="74">
        <v>14</v>
      </c>
      <c r="H12" s="74">
        <v>30</v>
      </c>
      <c r="I12" s="74">
        <v>12</v>
      </c>
      <c r="J12" s="58"/>
      <c r="K12" s="92">
        <f t="shared" si="0"/>
        <v>56</v>
      </c>
      <c r="L12" s="58">
        <v>7</v>
      </c>
      <c r="M12" s="31"/>
      <c r="N12" s="2"/>
    </row>
    <row r="13" spans="1:14" ht="31.5">
      <c r="A13" s="12">
        <v>8</v>
      </c>
      <c r="B13" s="55" t="s">
        <v>90</v>
      </c>
      <c r="C13" s="42" t="s">
        <v>217</v>
      </c>
      <c r="D13" s="17" t="s">
        <v>80</v>
      </c>
      <c r="E13" s="16">
        <v>7</v>
      </c>
      <c r="F13" s="10" t="s">
        <v>89</v>
      </c>
      <c r="G13" s="16">
        <v>15</v>
      </c>
      <c r="H13" s="41">
        <v>35</v>
      </c>
      <c r="I13" s="41">
        <v>0</v>
      </c>
      <c r="J13" s="58"/>
      <c r="K13" s="92">
        <f t="shared" si="0"/>
        <v>50</v>
      </c>
      <c r="L13" s="58">
        <v>8</v>
      </c>
      <c r="M13" s="31"/>
      <c r="N13" s="2"/>
    </row>
    <row r="14" spans="1:14" ht="31.5">
      <c r="A14" s="12">
        <v>9</v>
      </c>
      <c r="B14" s="66" t="s">
        <v>88</v>
      </c>
      <c r="C14" s="42" t="s">
        <v>218</v>
      </c>
      <c r="D14" s="57" t="s">
        <v>80</v>
      </c>
      <c r="E14" s="16">
        <v>7</v>
      </c>
      <c r="F14" s="10" t="s">
        <v>89</v>
      </c>
      <c r="G14" s="16">
        <v>19</v>
      </c>
      <c r="H14" s="41">
        <v>29</v>
      </c>
      <c r="I14" s="41">
        <v>0</v>
      </c>
      <c r="J14" s="58"/>
      <c r="K14" s="92">
        <f t="shared" si="0"/>
        <v>48</v>
      </c>
      <c r="L14" s="58">
        <v>9</v>
      </c>
      <c r="M14" s="31"/>
      <c r="N14" s="2"/>
    </row>
    <row r="15" spans="1:14" ht="31.5">
      <c r="A15" s="12">
        <v>10</v>
      </c>
      <c r="B15" s="55" t="s">
        <v>91</v>
      </c>
      <c r="C15" s="42" t="s">
        <v>216</v>
      </c>
      <c r="D15" s="57" t="s">
        <v>80</v>
      </c>
      <c r="E15" s="16">
        <v>7</v>
      </c>
      <c r="F15" s="59" t="s">
        <v>89</v>
      </c>
      <c r="G15" s="56">
        <v>15</v>
      </c>
      <c r="H15" s="56">
        <v>33</v>
      </c>
      <c r="I15" s="56">
        <v>0</v>
      </c>
      <c r="J15" s="58"/>
      <c r="K15" s="92">
        <f t="shared" si="0"/>
        <v>48</v>
      </c>
      <c r="L15" s="58">
        <v>9</v>
      </c>
      <c r="M15" s="31"/>
      <c r="N15" s="5"/>
    </row>
    <row r="16" spans="1:14" ht="31.5">
      <c r="A16" s="12">
        <v>11</v>
      </c>
      <c r="B16" s="66" t="s">
        <v>42</v>
      </c>
      <c r="C16" s="42" t="s">
        <v>214</v>
      </c>
      <c r="D16" s="17" t="s">
        <v>40</v>
      </c>
      <c r="E16" s="16">
        <v>7</v>
      </c>
      <c r="F16" s="10" t="s">
        <v>41</v>
      </c>
      <c r="G16" s="16">
        <v>11</v>
      </c>
      <c r="H16" s="41">
        <v>0</v>
      </c>
      <c r="I16" s="41">
        <v>0</v>
      </c>
      <c r="J16" s="30"/>
      <c r="K16" s="92">
        <f t="shared" si="0"/>
        <v>11</v>
      </c>
      <c r="L16" s="31">
        <v>10</v>
      </c>
      <c r="M16" s="31"/>
    </row>
    <row r="17" spans="1:15" ht="31.5">
      <c r="A17" s="12">
        <v>12</v>
      </c>
      <c r="B17" s="66" t="s">
        <v>44</v>
      </c>
      <c r="C17" s="42" t="s">
        <v>212</v>
      </c>
      <c r="D17" s="17" t="s">
        <v>40</v>
      </c>
      <c r="E17" s="16">
        <v>7</v>
      </c>
      <c r="F17" s="10" t="s">
        <v>41</v>
      </c>
      <c r="G17" s="16">
        <v>11</v>
      </c>
      <c r="H17" s="41">
        <v>0</v>
      </c>
      <c r="I17" s="41">
        <v>0</v>
      </c>
      <c r="J17" s="30"/>
      <c r="K17" s="92">
        <f t="shared" si="0"/>
        <v>11</v>
      </c>
      <c r="L17" s="31">
        <v>10</v>
      </c>
      <c r="M17" s="31"/>
    </row>
    <row r="18" spans="1:15" ht="31.5">
      <c r="A18" s="12">
        <v>13</v>
      </c>
      <c r="B18" s="72" t="s">
        <v>45</v>
      </c>
      <c r="C18" s="42" t="s">
        <v>219</v>
      </c>
      <c r="D18" s="77" t="s">
        <v>40</v>
      </c>
      <c r="E18" s="16">
        <v>7</v>
      </c>
      <c r="F18" s="10" t="s">
        <v>41</v>
      </c>
      <c r="G18" s="16">
        <v>10</v>
      </c>
      <c r="H18" s="41">
        <v>0</v>
      </c>
      <c r="I18" s="41">
        <v>0</v>
      </c>
      <c r="J18" s="30"/>
      <c r="K18" s="92">
        <f t="shared" si="0"/>
        <v>10</v>
      </c>
      <c r="L18" s="31">
        <v>11</v>
      </c>
      <c r="M18" s="31"/>
    </row>
    <row r="19" spans="1:15" ht="31.5">
      <c r="A19" s="12">
        <v>14</v>
      </c>
      <c r="B19" s="66" t="s">
        <v>43</v>
      </c>
      <c r="C19" s="42" t="s">
        <v>213</v>
      </c>
      <c r="D19" s="17" t="s">
        <v>40</v>
      </c>
      <c r="E19" s="16">
        <v>7</v>
      </c>
      <c r="F19" s="10" t="s">
        <v>41</v>
      </c>
      <c r="G19" s="61">
        <v>10</v>
      </c>
      <c r="H19" s="61">
        <v>0</v>
      </c>
      <c r="I19" s="61">
        <v>0</v>
      </c>
      <c r="J19" s="30"/>
      <c r="K19" s="92">
        <f t="shared" si="0"/>
        <v>10</v>
      </c>
      <c r="L19" s="31">
        <v>11</v>
      </c>
      <c r="M19" s="31"/>
    </row>
    <row r="20" spans="1:15" ht="31.5">
      <c r="A20" s="12">
        <v>15</v>
      </c>
      <c r="B20" s="29" t="s">
        <v>46</v>
      </c>
      <c r="C20" s="42" t="s">
        <v>211</v>
      </c>
      <c r="D20" s="17" t="s">
        <v>40</v>
      </c>
      <c r="E20" s="16">
        <v>7</v>
      </c>
      <c r="F20" s="10" t="s">
        <v>41</v>
      </c>
      <c r="G20" s="56">
        <v>9</v>
      </c>
      <c r="H20" s="56">
        <v>0</v>
      </c>
      <c r="I20" s="56">
        <v>0</v>
      </c>
      <c r="J20" s="30"/>
      <c r="K20" s="92">
        <f t="shared" si="0"/>
        <v>9</v>
      </c>
      <c r="L20" s="31">
        <v>12</v>
      </c>
      <c r="M20" s="31"/>
    </row>
    <row r="21" spans="1:15">
      <c r="A21" s="101"/>
      <c r="N21" s="21"/>
      <c r="O21" s="21"/>
    </row>
    <row r="22" spans="1:15" ht="18.75" customHeight="1">
      <c r="B22" s="107" t="s">
        <v>265</v>
      </c>
      <c r="C22" s="107"/>
      <c r="D22" s="107"/>
      <c r="E22" s="107"/>
      <c r="F22" s="107"/>
      <c r="G22" s="107"/>
      <c r="H22" s="107"/>
      <c r="I22" s="107"/>
      <c r="J22" s="107"/>
      <c r="K22" s="107"/>
      <c r="N22" s="21"/>
      <c r="O22" s="21"/>
    </row>
    <row r="23" spans="1:15" ht="18.75" customHeight="1">
      <c r="B23" s="106" t="s">
        <v>270</v>
      </c>
      <c r="C23" s="106"/>
      <c r="D23" s="106"/>
      <c r="E23" s="106"/>
      <c r="F23" s="106"/>
      <c r="G23" s="106"/>
      <c r="H23" s="106"/>
      <c r="I23" s="106"/>
      <c r="J23" s="106"/>
      <c r="K23" s="106"/>
      <c r="N23" s="21"/>
      <c r="O23" s="21"/>
    </row>
    <row r="24" spans="1:15" ht="18.75">
      <c r="B24" s="106" t="s">
        <v>266</v>
      </c>
      <c r="C24" s="106"/>
      <c r="D24" s="106"/>
      <c r="E24" s="106"/>
      <c r="F24" s="106"/>
      <c r="G24" s="106"/>
      <c r="H24" s="106"/>
      <c r="I24" s="106"/>
      <c r="J24" s="106"/>
      <c r="K24" s="99"/>
    </row>
    <row r="25" spans="1:15" ht="18.75">
      <c r="B25" s="106" t="s">
        <v>272</v>
      </c>
      <c r="C25" s="106"/>
      <c r="D25" s="106"/>
      <c r="E25" s="106"/>
      <c r="F25" s="106"/>
      <c r="G25" s="106"/>
      <c r="H25" s="106"/>
      <c r="I25" s="106"/>
      <c r="J25" s="106"/>
      <c r="K25" s="99"/>
    </row>
    <row r="26" spans="1:15" ht="18.75">
      <c r="B26" s="108" t="s">
        <v>275</v>
      </c>
      <c r="C26" s="108"/>
      <c r="D26" s="108"/>
      <c r="E26" s="108"/>
      <c r="F26" s="108"/>
      <c r="G26" s="108"/>
      <c r="H26" s="108"/>
      <c r="I26" s="108"/>
      <c r="J26" s="108"/>
      <c r="K26" s="99"/>
    </row>
    <row r="27" spans="1:15" ht="18.75">
      <c r="B27" s="106" t="s">
        <v>273</v>
      </c>
      <c r="C27" s="106"/>
      <c r="D27" s="106"/>
      <c r="E27" s="106"/>
      <c r="F27" s="106"/>
      <c r="G27" s="106"/>
      <c r="H27" s="106"/>
      <c r="I27" s="106"/>
      <c r="J27" s="106"/>
      <c r="K27" s="99"/>
    </row>
    <row r="28" spans="1:15" ht="18.75">
      <c r="B28" s="106" t="s">
        <v>267</v>
      </c>
      <c r="C28" s="106"/>
      <c r="D28" s="106"/>
      <c r="E28" s="106"/>
      <c r="F28" s="106"/>
      <c r="G28" s="106"/>
      <c r="H28" s="106"/>
      <c r="I28" s="106"/>
      <c r="J28" s="106"/>
      <c r="K28" s="99"/>
    </row>
    <row r="29" spans="1:15" ht="18.75">
      <c r="B29" s="106" t="s">
        <v>271</v>
      </c>
      <c r="C29" s="106"/>
      <c r="D29" s="106"/>
      <c r="E29" s="106"/>
      <c r="F29" s="106"/>
      <c r="G29" s="106"/>
      <c r="H29" s="106"/>
      <c r="I29" s="106"/>
      <c r="J29" s="106"/>
      <c r="K29" s="106"/>
    </row>
    <row r="30" spans="1:15" ht="18.75">
      <c r="B30" s="106" t="s">
        <v>268</v>
      </c>
      <c r="C30" s="106"/>
      <c r="D30" s="106"/>
      <c r="E30" s="106"/>
      <c r="F30" s="106"/>
      <c r="G30" s="106"/>
      <c r="H30" s="106"/>
      <c r="I30" s="106"/>
      <c r="J30" s="106"/>
      <c r="K30" s="100"/>
    </row>
    <row r="31" spans="1:15" ht="18.75">
      <c r="B31" s="106" t="s">
        <v>269</v>
      </c>
      <c r="C31" s="106"/>
      <c r="D31" s="106"/>
      <c r="E31" s="106"/>
      <c r="F31" s="106"/>
      <c r="G31" s="106"/>
      <c r="H31" s="106"/>
      <c r="I31" s="106"/>
      <c r="J31" s="106"/>
      <c r="K31" s="100"/>
    </row>
    <row r="46" spans="16:16">
      <c r="P46" s="21"/>
    </row>
    <row r="47" spans="16:16">
      <c r="P47" s="21"/>
    </row>
    <row r="48" spans="16:16">
      <c r="P48" s="21"/>
    </row>
    <row r="49" spans="16:16">
      <c r="P49" s="21"/>
    </row>
    <row r="50" spans="16:16">
      <c r="P50" s="21"/>
    </row>
    <row r="51" spans="16:16">
      <c r="P51" s="21"/>
    </row>
    <row r="52" spans="16:16">
      <c r="P52" s="21"/>
    </row>
    <row r="53" spans="16:16">
      <c r="P53" s="21"/>
    </row>
    <row r="54" spans="16:16">
      <c r="P54" s="21"/>
    </row>
    <row r="55" spans="16:16">
      <c r="P55" s="21"/>
    </row>
    <row r="56" spans="16:16">
      <c r="P56" s="21"/>
    </row>
    <row r="57" spans="16:16">
      <c r="P57" s="21"/>
    </row>
    <row r="58" spans="16:16">
      <c r="P58" s="21"/>
    </row>
    <row r="59" spans="16:16">
      <c r="P59" s="21"/>
    </row>
    <row r="60" spans="16:16">
      <c r="P60" s="21"/>
    </row>
    <row r="61" spans="16:16">
      <c r="P61" s="21"/>
    </row>
    <row r="62" spans="16:16">
      <c r="P62" s="21"/>
    </row>
    <row r="63" spans="16:16">
      <c r="P63" s="21"/>
    </row>
    <row r="64" spans="16:16">
      <c r="P64" s="21"/>
    </row>
    <row r="65" spans="16:16">
      <c r="P65" s="21"/>
    </row>
    <row r="66" spans="16:16">
      <c r="P66" s="21"/>
    </row>
    <row r="67" spans="16:16">
      <c r="P67" s="21"/>
    </row>
    <row r="68" spans="16:16">
      <c r="P68" s="21"/>
    </row>
    <row r="69" spans="16:16">
      <c r="P69" s="21"/>
    </row>
    <row r="70" spans="16:16">
      <c r="P70" s="21"/>
    </row>
    <row r="71" spans="16:16">
      <c r="P71" s="21"/>
    </row>
  </sheetData>
  <autoFilter ref="B5:M20">
    <sortState ref="B6:M20">
      <sortCondition descending="1" ref="K5:K20"/>
    </sortState>
  </autoFilter>
  <mergeCells count="24">
    <mergeCell ref="A1:M1"/>
    <mergeCell ref="A2:A4"/>
    <mergeCell ref="B2:B4"/>
    <mergeCell ref="C2:C4"/>
    <mergeCell ref="D2:D4"/>
    <mergeCell ref="E2:E4"/>
    <mergeCell ref="F2:F4"/>
    <mergeCell ref="G2:G4"/>
    <mergeCell ref="J2:J4"/>
    <mergeCell ref="K2:K4"/>
    <mergeCell ref="L2:L4"/>
    <mergeCell ref="M2:M4"/>
    <mergeCell ref="H2:H4"/>
    <mergeCell ref="I2:I4"/>
    <mergeCell ref="B22:K22"/>
    <mergeCell ref="B23:K23"/>
    <mergeCell ref="B24:J24"/>
    <mergeCell ref="B25:J25"/>
    <mergeCell ref="B26:J26"/>
    <mergeCell ref="B27:J27"/>
    <mergeCell ref="B28:J28"/>
    <mergeCell ref="B29:K29"/>
    <mergeCell ref="B30:J30"/>
    <mergeCell ref="B31:J3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S52"/>
  <sheetViews>
    <sheetView topLeftCell="A4" workbookViewId="0">
      <selection activeCell="M22" sqref="M22"/>
    </sheetView>
  </sheetViews>
  <sheetFormatPr defaultRowHeight="15.75"/>
  <cols>
    <col min="2" max="2" width="22.85546875" customWidth="1"/>
    <col min="3" max="3" width="13.42578125" customWidth="1"/>
    <col min="4" max="4" width="32.5703125" bestFit="1" customWidth="1"/>
    <col min="5" max="5" width="27.7109375" style="65" customWidth="1"/>
    <col min="7" max="7" width="29.28515625" hidden="1" customWidth="1"/>
    <col min="8" max="8" width="21" bestFit="1" customWidth="1"/>
    <col min="9" max="10" width="21" style="11" customWidth="1"/>
    <col min="11" max="11" width="9" customWidth="1"/>
    <col min="12" max="12" width="9.140625" style="91"/>
    <col min="14" max="14" width="14.140625" customWidth="1"/>
  </cols>
  <sheetData>
    <row r="1" spans="1:15" ht="21">
      <c r="A1" s="109" t="s">
        <v>143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10"/>
      <c r="O1" s="3"/>
    </row>
    <row r="2" spans="1:15" ht="15.75" customHeight="1">
      <c r="A2" s="111" t="s">
        <v>0</v>
      </c>
      <c r="B2" s="111" t="s">
        <v>1</v>
      </c>
      <c r="C2" s="111" t="s">
        <v>10</v>
      </c>
      <c r="D2" s="111" t="s">
        <v>2</v>
      </c>
      <c r="E2" s="111" t="s">
        <v>3</v>
      </c>
      <c r="F2" s="111" t="s">
        <v>8</v>
      </c>
      <c r="G2" s="111" t="s">
        <v>3</v>
      </c>
      <c r="H2" s="111" t="s">
        <v>9</v>
      </c>
      <c r="I2" s="111" t="s">
        <v>144</v>
      </c>
      <c r="J2" s="111" t="s">
        <v>209</v>
      </c>
      <c r="K2" s="111" t="s">
        <v>4</v>
      </c>
      <c r="L2" s="111" t="s">
        <v>5</v>
      </c>
      <c r="M2" s="111" t="s">
        <v>6</v>
      </c>
      <c r="N2" s="111" t="s">
        <v>7</v>
      </c>
      <c r="O2" s="4"/>
    </row>
    <row r="3" spans="1:15">
      <c r="A3" s="112"/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4"/>
    </row>
    <row r="4" spans="1:15">
      <c r="A4" s="113"/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4"/>
    </row>
    <row r="5" spans="1:15" s="11" customFormat="1">
      <c r="A5" s="22"/>
      <c r="B5" s="22"/>
      <c r="C5" s="22"/>
      <c r="D5" s="22"/>
      <c r="E5" s="85"/>
      <c r="F5" s="22"/>
      <c r="G5" s="22"/>
      <c r="H5" s="22"/>
      <c r="I5" s="51"/>
      <c r="J5" s="51"/>
      <c r="K5" s="22"/>
      <c r="L5" s="85"/>
      <c r="M5" s="22"/>
      <c r="N5" s="22"/>
      <c r="O5" s="20"/>
    </row>
    <row r="6" spans="1:15" ht="31.5">
      <c r="A6" s="16">
        <v>1</v>
      </c>
      <c r="B6" s="13" t="s">
        <v>92</v>
      </c>
      <c r="C6" s="41" t="s">
        <v>229</v>
      </c>
      <c r="D6" s="17" t="s">
        <v>80</v>
      </c>
      <c r="E6" s="69" t="s">
        <v>89</v>
      </c>
      <c r="F6" s="16">
        <v>8</v>
      </c>
      <c r="G6" s="10" t="s">
        <v>89</v>
      </c>
      <c r="H6" s="16">
        <v>17</v>
      </c>
      <c r="I6" s="41">
        <v>35</v>
      </c>
      <c r="J6" s="41">
        <v>34</v>
      </c>
      <c r="K6" s="63"/>
      <c r="L6" s="92">
        <f t="shared" ref="L6:L19" si="0">SUM(F6:J6)</f>
        <v>94</v>
      </c>
      <c r="M6" s="63">
        <v>1</v>
      </c>
      <c r="N6" s="40"/>
      <c r="O6" s="2"/>
    </row>
    <row r="7" spans="1:15" ht="31.5">
      <c r="A7" s="16">
        <v>2</v>
      </c>
      <c r="B7" s="13" t="s">
        <v>78</v>
      </c>
      <c r="C7" s="41" t="s">
        <v>228</v>
      </c>
      <c r="D7" s="68" t="s">
        <v>138</v>
      </c>
      <c r="E7" s="69" t="s">
        <v>75</v>
      </c>
      <c r="F7" s="16">
        <v>8</v>
      </c>
      <c r="G7" s="69" t="s">
        <v>75</v>
      </c>
      <c r="H7" s="16">
        <v>10</v>
      </c>
      <c r="I7" s="41">
        <v>32</v>
      </c>
      <c r="J7" s="41">
        <v>38</v>
      </c>
      <c r="K7" s="71"/>
      <c r="L7" s="92">
        <f t="shared" si="0"/>
        <v>88</v>
      </c>
      <c r="M7" s="71">
        <v>2</v>
      </c>
      <c r="N7" s="40"/>
      <c r="O7" s="2"/>
    </row>
    <row r="8" spans="1:15" ht="31.5">
      <c r="A8" s="16">
        <v>3</v>
      </c>
      <c r="B8" s="66" t="s">
        <v>77</v>
      </c>
      <c r="C8" s="41" t="s">
        <v>227</v>
      </c>
      <c r="D8" s="17" t="s">
        <v>138</v>
      </c>
      <c r="E8" s="69" t="s">
        <v>75</v>
      </c>
      <c r="F8" s="16">
        <v>8</v>
      </c>
      <c r="G8" s="69" t="s">
        <v>75</v>
      </c>
      <c r="H8" s="16">
        <v>16</v>
      </c>
      <c r="I8" s="41">
        <v>34</v>
      </c>
      <c r="J8" s="41">
        <v>27</v>
      </c>
      <c r="K8" s="70"/>
      <c r="L8" s="92">
        <f t="shared" si="0"/>
        <v>85</v>
      </c>
      <c r="M8" s="40">
        <v>3</v>
      </c>
      <c r="N8" s="40"/>
      <c r="O8" s="2"/>
    </row>
    <row r="9" spans="1:15" ht="31.5">
      <c r="A9" s="16">
        <v>4</v>
      </c>
      <c r="B9" s="29" t="s">
        <v>71</v>
      </c>
      <c r="C9" s="41" t="s">
        <v>225</v>
      </c>
      <c r="D9" s="17" t="s">
        <v>65</v>
      </c>
      <c r="E9" s="77" t="s">
        <v>69</v>
      </c>
      <c r="F9" s="16">
        <v>8</v>
      </c>
      <c r="G9" s="77" t="s">
        <v>69</v>
      </c>
      <c r="H9" s="16">
        <v>13</v>
      </c>
      <c r="I9" s="41">
        <v>31</v>
      </c>
      <c r="J9" s="41">
        <v>30</v>
      </c>
      <c r="K9" s="70"/>
      <c r="L9" s="92">
        <f t="shared" si="0"/>
        <v>82</v>
      </c>
      <c r="M9" s="40">
        <v>4</v>
      </c>
      <c r="N9" s="40"/>
      <c r="O9" s="2"/>
    </row>
    <row r="10" spans="1:15" ht="31.5">
      <c r="A10" s="16">
        <v>5</v>
      </c>
      <c r="B10" s="13" t="s">
        <v>18</v>
      </c>
      <c r="C10" s="41" t="s">
        <v>236</v>
      </c>
      <c r="D10" s="69" t="s">
        <v>13</v>
      </c>
      <c r="E10" s="69" t="s">
        <v>14</v>
      </c>
      <c r="F10" s="16">
        <v>8</v>
      </c>
      <c r="G10" s="59" t="s">
        <v>14</v>
      </c>
      <c r="H10" s="16">
        <v>16</v>
      </c>
      <c r="I10" s="41">
        <v>34</v>
      </c>
      <c r="J10" s="41">
        <v>24</v>
      </c>
      <c r="K10" s="70"/>
      <c r="L10" s="92">
        <f t="shared" si="0"/>
        <v>82</v>
      </c>
      <c r="M10" s="40">
        <v>4</v>
      </c>
      <c r="N10" s="40"/>
      <c r="O10" s="2"/>
    </row>
    <row r="11" spans="1:15" ht="31.5">
      <c r="A11" s="16">
        <v>6</v>
      </c>
      <c r="B11" s="55" t="s">
        <v>115</v>
      </c>
      <c r="C11" s="41" t="s">
        <v>235</v>
      </c>
      <c r="D11" s="17" t="s">
        <v>113</v>
      </c>
      <c r="E11" s="69" t="s">
        <v>114</v>
      </c>
      <c r="F11" s="16">
        <v>8</v>
      </c>
      <c r="G11" s="10" t="s">
        <v>114</v>
      </c>
      <c r="H11" s="16">
        <v>6</v>
      </c>
      <c r="I11" s="41">
        <v>28</v>
      </c>
      <c r="J11" s="41">
        <v>35</v>
      </c>
      <c r="K11" s="23"/>
      <c r="L11" s="92">
        <f t="shared" si="0"/>
        <v>77</v>
      </c>
      <c r="M11" s="23">
        <v>5</v>
      </c>
      <c r="N11" s="40"/>
      <c r="O11" s="2"/>
    </row>
    <row r="12" spans="1:15" ht="47.25">
      <c r="A12" s="16">
        <v>7</v>
      </c>
      <c r="B12" s="72" t="s">
        <v>70</v>
      </c>
      <c r="C12" s="41" t="s">
        <v>226</v>
      </c>
      <c r="D12" s="17" t="s">
        <v>65</v>
      </c>
      <c r="E12" s="77" t="s">
        <v>69</v>
      </c>
      <c r="F12" s="16">
        <v>8</v>
      </c>
      <c r="G12" s="77" t="s">
        <v>69</v>
      </c>
      <c r="H12" s="56">
        <v>14</v>
      </c>
      <c r="I12" s="56">
        <v>33</v>
      </c>
      <c r="J12" s="56">
        <v>16</v>
      </c>
      <c r="K12" s="70"/>
      <c r="L12" s="92">
        <f t="shared" si="0"/>
        <v>71</v>
      </c>
      <c r="M12" s="40">
        <v>6</v>
      </c>
      <c r="N12" s="40"/>
      <c r="O12" s="5"/>
    </row>
    <row r="13" spans="1:15" ht="31.5">
      <c r="A13" s="16">
        <v>8</v>
      </c>
      <c r="B13" s="34" t="s">
        <v>125</v>
      </c>
      <c r="C13" s="41" t="s">
        <v>238</v>
      </c>
      <c r="D13" s="17" t="s">
        <v>119</v>
      </c>
      <c r="E13" s="77" t="s">
        <v>120</v>
      </c>
      <c r="F13" s="16">
        <v>8</v>
      </c>
      <c r="G13" s="69" t="s">
        <v>120</v>
      </c>
      <c r="H13" s="56">
        <v>15</v>
      </c>
      <c r="I13" s="56">
        <v>30</v>
      </c>
      <c r="J13" s="56">
        <v>18</v>
      </c>
      <c r="K13" s="71"/>
      <c r="L13" s="92">
        <f t="shared" si="0"/>
        <v>71</v>
      </c>
      <c r="M13" s="71">
        <v>6</v>
      </c>
      <c r="N13" s="40"/>
    </row>
    <row r="14" spans="1:15" ht="31.5">
      <c r="A14" s="16">
        <v>9</v>
      </c>
      <c r="B14" s="34" t="s">
        <v>123</v>
      </c>
      <c r="C14" s="41" t="s">
        <v>234</v>
      </c>
      <c r="D14" s="17" t="s">
        <v>119</v>
      </c>
      <c r="E14" s="77" t="s">
        <v>120</v>
      </c>
      <c r="F14" s="16">
        <v>8</v>
      </c>
      <c r="G14" s="69" t="s">
        <v>120</v>
      </c>
      <c r="H14" s="16">
        <v>0</v>
      </c>
      <c r="I14" s="41">
        <v>31</v>
      </c>
      <c r="J14" s="41">
        <v>11</v>
      </c>
      <c r="K14" s="71"/>
      <c r="L14" s="92">
        <f t="shared" si="0"/>
        <v>50</v>
      </c>
      <c r="M14" s="71">
        <v>7</v>
      </c>
      <c r="N14" s="40"/>
    </row>
    <row r="15" spans="1:15" ht="31.5">
      <c r="A15" s="16">
        <v>10</v>
      </c>
      <c r="B15" s="34" t="s">
        <v>124</v>
      </c>
      <c r="C15" s="41" t="s">
        <v>237</v>
      </c>
      <c r="D15" s="17" t="s">
        <v>119</v>
      </c>
      <c r="E15" s="102" t="s">
        <v>120</v>
      </c>
      <c r="F15" s="16">
        <v>8</v>
      </c>
      <c r="G15" s="10" t="s">
        <v>120</v>
      </c>
      <c r="H15" s="16">
        <v>10</v>
      </c>
      <c r="I15" s="41">
        <v>25</v>
      </c>
      <c r="J15" s="41">
        <v>7</v>
      </c>
      <c r="K15" s="63"/>
      <c r="L15" s="92">
        <f t="shared" si="0"/>
        <v>50</v>
      </c>
      <c r="M15" s="63">
        <v>7</v>
      </c>
      <c r="N15" s="40"/>
    </row>
    <row r="16" spans="1:15" ht="31.5">
      <c r="A16" s="16">
        <v>11</v>
      </c>
      <c r="B16" s="13" t="s">
        <v>101</v>
      </c>
      <c r="C16" s="41" t="s">
        <v>233</v>
      </c>
      <c r="D16" s="17" t="s">
        <v>142</v>
      </c>
      <c r="E16" s="69" t="s">
        <v>100</v>
      </c>
      <c r="F16" s="16">
        <v>8</v>
      </c>
      <c r="G16" s="10" t="s">
        <v>100</v>
      </c>
      <c r="H16" s="16">
        <v>12</v>
      </c>
      <c r="I16" s="41">
        <v>0</v>
      </c>
      <c r="J16" s="41">
        <v>0</v>
      </c>
      <c r="K16" s="63"/>
      <c r="L16" s="92">
        <f t="shared" si="0"/>
        <v>20</v>
      </c>
      <c r="M16" s="63">
        <v>8</v>
      </c>
      <c r="N16" s="40"/>
    </row>
    <row r="17" spans="1:19" ht="31.5">
      <c r="A17" s="16">
        <v>12</v>
      </c>
      <c r="B17" s="55" t="s">
        <v>103</v>
      </c>
      <c r="C17" s="41" t="s">
        <v>232</v>
      </c>
      <c r="D17" s="77" t="s">
        <v>142</v>
      </c>
      <c r="E17" s="69" t="s">
        <v>100</v>
      </c>
      <c r="F17" s="16">
        <v>8</v>
      </c>
      <c r="G17" s="77" t="s">
        <v>100</v>
      </c>
      <c r="H17" s="16">
        <v>12</v>
      </c>
      <c r="I17" s="41">
        <v>0</v>
      </c>
      <c r="J17" s="41">
        <v>0</v>
      </c>
      <c r="K17" s="71"/>
      <c r="L17" s="92">
        <f t="shared" si="0"/>
        <v>20</v>
      </c>
      <c r="M17" s="71">
        <v>8</v>
      </c>
      <c r="N17" s="40"/>
    </row>
    <row r="18" spans="1:19" ht="31.5">
      <c r="A18" s="16">
        <v>13</v>
      </c>
      <c r="B18" s="66" t="s">
        <v>102</v>
      </c>
      <c r="C18" s="41" t="s">
        <v>231</v>
      </c>
      <c r="D18" s="17" t="s">
        <v>142</v>
      </c>
      <c r="E18" s="104" t="s">
        <v>100</v>
      </c>
      <c r="F18" s="16">
        <v>8</v>
      </c>
      <c r="G18" s="10" t="s">
        <v>100</v>
      </c>
      <c r="H18" s="16">
        <v>11</v>
      </c>
      <c r="I18" s="41">
        <v>0</v>
      </c>
      <c r="J18" s="41">
        <v>0</v>
      </c>
      <c r="K18" s="23"/>
      <c r="L18" s="92">
        <f t="shared" si="0"/>
        <v>19</v>
      </c>
      <c r="M18" s="23">
        <v>9</v>
      </c>
      <c r="N18" s="40"/>
    </row>
    <row r="19" spans="1:19" ht="31.5">
      <c r="A19" s="16">
        <v>14</v>
      </c>
      <c r="B19" s="66" t="s">
        <v>99</v>
      </c>
      <c r="C19" s="41" t="s">
        <v>230</v>
      </c>
      <c r="D19" s="17" t="s">
        <v>141</v>
      </c>
      <c r="E19" s="104" t="s">
        <v>100</v>
      </c>
      <c r="F19" s="16">
        <v>8</v>
      </c>
      <c r="G19" s="10" t="s">
        <v>100</v>
      </c>
      <c r="H19" s="56">
        <v>11</v>
      </c>
      <c r="I19" s="56">
        <v>0</v>
      </c>
      <c r="J19" s="56">
        <v>0</v>
      </c>
      <c r="K19" s="71"/>
      <c r="L19" s="92">
        <f t="shared" si="0"/>
        <v>19</v>
      </c>
      <c r="M19" s="71">
        <v>9</v>
      </c>
      <c r="N19" s="40"/>
    </row>
    <row r="20" spans="1:19">
      <c r="A20" s="35"/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103"/>
      <c r="M20" s="35"/>
      <c r="N20" s="35"/>
    </row>
    <row r="21" spans="1:19" ht="18.75" customHeight="1">
      <c r="A21" s="21"/>
      <c r="B21" s="107" t="s">
        <v>265</v>
      </c>
      <c r="C21" s="107"/>
      <c r="D21" s="107"/>
      <c r="E21" s="107"/>
      <c r="F21" s="107"/>
      <c r="G21" s="107"/>
      <c r="H21" s="107"/>
      <c r="I21" s="107"/>
      <c r="J21" s="107"/>
      <c r="K21" s="107"/>
      <c r="L21" s="107"/>
      <c r="M21" s="21"/>
      <c r="N21" s="21"/>
    </row>
    <row r="22" spans="1:19" ht="18.75" customHeight="1">
      <c r="A22" s="21"/>
      <c r="B22" s="106" t="s">
        <v>270</v>
      </c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21"/>
      <c r="N22" s="21"/>
    </row>
    <row r="23" spans="1:19" ht="18.75" customHeight="1">
      <c r="A23" s="21"/>
      <c r="B23" s="106" t="s">
        <v>266</v>
      </c>
      <c r="C23" s="106"/>
      <c r="D23" s="106"/>
      <c r="E23" s="106"/>
      <c r="F23" s="106"/>
      <c r="G23" s="106"/>
      <c r="H23" s="106"/>
      <c r="I23" s="106"/>
      <c r="J23" s="106"/>
      <c r="K23" s="106"/>
      <c r="L23" s="99"/>
      <c r="M23" s="21"/>
      <c r="N23" s="21"/>
    </row>
    <row r="24" spans="1:19" ht="18.75" customHeight="1">
      <c r="A24" s="21"/>
      <c r="B24" s="106" t="s">
        <v>272</v>
      </c>
      <c r="C24" s="106"/>
      <c r="D24" s="106"/>
      <c r="E24" s="106"/>
      <c r="F24" s="106"/>
      <c r="G24" s="106"/>
      <c r="H24" s="106"/>
      <c r="I24" s="106"/>
      <c r="J24" s="106"/>
      <c r="K24" s="106"/>
      <c r="L24" s="99"/>
      <c r="M24" s="21"/>
      <c r="N24" s="21"/>
    </row>
    <row r="25" spans="1:19" ht="18.75" customHeight="1">
      <c r="A25" s="21"/>
      <c r="B25" s="108" t="s">
        <v>275</v>
      </c>
      <c r="C25" s="108"/>
      <c r="D25" s="108"/>
      <c r="E25" s="108"/>
      <c r="F25" s="108"/>
      <c r="G25" s="108"/>
      <c r="H25" s="108"/>
      <c r="I25" s="108"/>
      <c r="J25" s="108"/>
      <c r="K25" s="108"/>
      <c r="L25" s="99"/>
      <c r="M25" s="21"/>
      <c r="N25" s="21"/>
    </row>
    <row r="26" spans="1:19" ht="18.75" customHeight="1">
      <c r="A26" s="21"/>
      <c r="B26" s="106" t="s">
        <v>273</v>
      </c>
      <c r="C26" s="106"/>
      <c r="D26" s="106"/>
      <c r="E26" s="106"/>
      <c r="F26" s="106"/>
      <c r="G26" s="106"/>
      <c r="H26" s="106"/>
      <c r="I26" s="106"/>
      <c r="J26" s="106"/>
      <c r="K26" s="106"/>
      <c r="L26" s="99"/>
      <c r="M26" s="21"/>
      <c r="N26" s="21"/>
      <c r="O26" s="24"/>
      <c r="P26" s="21"/>
      <c r="Q26" s="21"/>
      <c r="R26" s="21"/>
      <c r="S26" s="21"/>
    </row>
    <row r="27" spans="1:19" ht="18.75" customHeight="1">
      <c r="A27" s="21"/>
      <c r="B27" s="106" t="s">
        <v>267</v>
      </c>
      <c r="C27" s="106"/>
      <c r="D27" s="106"/>
      <c r="E27" s="106"/>
      <c r="F27" s="106"/>
      <c r="G27" s="106"/>
      <c r="H27" s="106"/>
      <c r="I27" s="106"/>
      <c r="J27" s="106"/>
      <c r="K27" s="106"/>
      <c r="L27" s="99"/>
      <c r="M27" s="21"/>
      <c r="N27" s="21"/>
      <c r="O27" s="21"/>
      <c r="P27" s="21"/>
      <c r="Q27" s="21"/>
      <c r="R27" s="21"/>
      <c r="S27" s="21"/>
    </row>
    <row r="28" spans="1:19" ht="18.75" customHeight="1">
      <c r="A28" s="21"/>
      <c r="B28" s="106" t="s">
        <v>271</v>
      </c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21"/>
      <c r="N28" s="21"/>
      <c r="O28" s="21"/>
      <c r="P28" s="21"/>
      <c r="Q28" s="21"/>
      <c r="R28" s="21"/>
      <c r="S28" s="21"/>
    </row>
    <row r="29" spans="1:19" ht="18.75" customHeight="1">
      <c r="A29" s="21"/>
      <c r="B29" s="106" t="s">
        <v>268</v>
      </c>
      <c r="C29" s="106"/>
      <c r="D29" s="106"/>
      <c r="E29" s="106"/>
      <c r="F29" s="106"/>
      <c r="G29" s="106"/>
      <c r="H29" s="106"/>
      <c r="I29" s="106"/>
      <c r="J29" s="106"/>
      <c r="K29" s="106"/>
      <c r="L29" s="100"/>
      <c r="M29" s="21"/>
      <c r="N29" s="21"/>
      <c r="O29" s="21"/>
      <c r="P29" s="21"/>
      <c r="Q29" s="21"/>
      <c r="R29" s="21"/>
      <c r="S29" s="21"/>
    </row>
    <row r="30" spans="1:19" ht="18.75" customHeight="1">
      <c r="A30" s="21"/>
      <c r="B30" s="106" t="s">
        <v>269</v>
      </c>
      <c r="C30" s="106"/>
      <c r="D30" s="106"/>
      <c r="E30" s="106"/>
      <c r="F30" s="106"/>
      <c r="G30" s="106"/>
      <c r="H30" s="106"/>
      <c r="I30" s="106"/>
      <c r="J30" s="106"/>
      <c r="K30" s="106"/>
      <c r="L30" s="100"/>
      <c r="M30" s="21"/>
      <c r="N30" s="21"/>
      <c r="O30" s="21"/>
      <c r="P30" s="21"/>
      <c r="Q30" s="21"/>
      <c r="R30" s="21"/>
      <c r="S30" s="21"/>
    </row>
    <row r="31" spans="1:19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90"/>
      <c r="M31" s="21"/>
      <c r="N31" s="21"/>
      <c r="O31" s="21"/>
      <c r="P31" s="21"/>
      <c r="Q31" s="21"/>
      <c r="R31" s="21"/>
      <c r="S31" s="21"/>
    </row>
    <row r="32" spans="1:19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90"/>
      <c r="M32" s="21"/>
      <c r="N32" s="21"/>
      <c r="O32" s="21"/>
      <c r="P32" s="21"/>
      <c r="Q32" s="21"/>
      <c r="R32" s="21"/>
      <c r="S32" s="21"/>
    </row>
    <row r="33" spans="1:19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90"/>
      <c r="M33" s="21"/>
      <c r="N33" s="21"/>
      <c r="O33" s="21"/>
      <c r="P33" s="21"/>
      <c r="Q33" s="21"/>
      <c r="R33" s="21"/>
      <c r="S33" s="21"/>
    </row>
    <row r="34" spans="1:19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90"/>
      <c r="M34" s="21"/>
      <c r="N34" s="21"/>
      <c r="O34" s="21"/>
      <c r="P34" s="21"/>
      <c r="Q34" s="21"/>
      <c r="R34" s="21"/>
      <c r="S34" s="21"/>
    </row>
    <row r="35" spans="1:19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90"/>
      <c r="M35" s="21"/>
      <c r="N35" s="21"/>
      <c r="O35" s="21"/>
      <c r="P35" s="21"/>
      <c r="Q35" s="21"/>
      <c r="R35" s="21"/>
      <c r="S35" s="21"/>
    </row>
    <row r="36" spans="1:19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90"/>
      <c r="M36" s="21"/>
      <c r="N36" s="21"/>
      <c r="O36" s="21"/>
      <c r="P36" s="21"/>
      <c r="Q36" s="21"/>
      <c r="R36" s="21"/>
      <c r="S36" s="21"/>
    </row>
    <row r="37" spans="1:19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90"/>
      <c r="M37" s="21"/>
      <c r="N37" s="21"/>
      <c r="O37" s="21"/>
      <c r="P37" s="21"/>
      <c r="Q37" s="21"/>
      <c r="R37" s="21"/>
      <c r="S37" s="21"/>
    </row>
    <row r="38" spans="1:19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90"/>
      <c r="M38" s="21"/>
      <c r="N38" s="21"/>
      <c r="O38" s="21"/>
      <c r="P38" s="21"/>
      <c r="Q38" s="21"/>
      <c r="R38" s="21"/>
      <c r="S38" s="21"/>
    </row>
    <row r="39" spans="1:19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90"/>
      <c r="M39" s="21"/>
      <c r="N39" s="21"/>
      <c r="O39" s="21"/>
      <c r="P39" s="21"/>
      <c r="Q39" s="21"/>
      <c r="R39" s="21"/>
      <c r="S39" s="21"/>
    </row>
    <row r="40" spans="1:19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90"/>
      <c r="M40" s="21"/>
      <c r="N40" s="21"/>
      <c r="O40" s="21"/>
      <c r="P40" s="21"/>
      <c r="Q40" s="21"/>
      <c r="R40" s="21"/>
      <c r="S40" s="21"/>
    </row>
    <row r="41" spans="1:19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90"/>
      <c r="M41" s="21"/>
      <c r="N41" s="21"/>
      <c r="O41" s="21"/>
      <c r="P41" s="21"/>
      <c r="Q41" s="21"/>
      <c r="R41" s="21"/>
      <c r="S41" s="21"/>
    </row>
    <row r="42" spans="1:19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90"/>
      <c r="M42" s="21"/>
      <c r="N42" s="21"/>
      <c r="O42" s="21"/>
      <c r="P42" s="21"/>
      <c r="Q42" s="21"/>
      <c r="R42" s="21"/>
      <c r="S42" s="21"/>
    </row>
    <row r="43" spans="1:19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90"/>
      <c r="M43" s="21"/>
      <c r="N43" s="21"/>
      <c r="O43" s="21"/>
      <c r="P43" s="21"/>
      <c r="Q43" s="21"/>
      <c r="R43" s="21"/>
      <c r="S43" s="21"/>
    </row>
    <row r="44" spans="1:19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90"/>
      <c r="M44" s="21"/>
      <c r="N44" s="21"/>
      <c r="O44" s="21"/>
      <c r="P44" s="21"/>
      <c r="Q44" s="21"/>
      <c r="R44" s="21"/>
      <c r="S44" s="21"/>
    </row>
    <row r="45" spans="1:19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90"/>
      <c r="M45" s="21"/>
      <c r="N45" s="21"/>
      <c r="O45" s="21"/>
      <c r="P45" s="21"/>
      <c r="Q45" s="21"/>
      <c r="R45" s="21"/>
      <c r="S45" s="21"/>
    </row>
    <row r="46" spans="1:19">
      <c r="O46" s="21"/>
      <c r="P46" s="21"/>
      <c r="Q46" s="21"/>
      <c r="R46" s="21"/>
      <c r="S46" s="21"/>
    </row>
    <row r="47" spans="1:19">
      <c r="O47" s="21"/>
      <c r="P47" s="21"/>
      <c r="Q47" s="21"/>
      <c r="R47" s="21"/>
      <c r="S47" s="21"/>
    </row>
    <row r="48" spans="1:19">
      <c r="O48" s="21"/>
      <c r="P48" s="21"/>
      <c r="Q48" s="21"/>
      <c r="R48" s="21"/>
      <c r="S48" s="21"/>
    </row>
    <row r="49" spans="15:19">
      <c r="O49" s="21"/>
      <c r="P49" s="21"/>
      <c r="Q49" s="21"/>
      <c r="R49" s="21"/>
      <c r="S49" s="21"/>
    </row>
    <row r="50" spans="15:19">
      <c r="O50" s="21"/>
      <c r="P50" s="21"/>
      <c r="Q50" s="21"/>
      <c r="R50" s="21"/>
      <c r="S50" s="21"/>
    </row>
    <row r="51" spans="15:19">
      <c r="O51" s="21"/>
      <c r="P51" s="21"/>
      <c r="Q51" s="21"/>
      <c r="R51" s="21"/>
      <c r="S51" s="21"/>
    </row>
    <row r="52" spans="15:19">
      <c r="O52" s="21"/>
      <c r="P52" s="21"/>
      <c r="Q52" s="21"/>
      <c r="R52" s="21"/>
      <c r="S52" s="21"/>
    </row>
  </sheetData>
  <autoFilter ref="B5:N19">
    <sortState ref="B6:N19">
      <sortCondition descending="1" ref="L5:L19"/>
    </sortState>
  </autoFilter>
  <mergeCells count="25">
    <mergeCell ref="A1:N1"/>
    <mergeCell ref="A2:A4"/>
    <mergeCell ref="B2:B4"/>
    <mergeCell ref="C2:C4"/>
    <mergeCell ref="D2:D4"/>
    <mergeCell ref="F2:F4"/>
    <mergeCell ref="G2:G4"/>
    <mergeCell ref="H2:H4"/>
    <mergeCell ref="K2:K4"/>
    <mergeCell ref="L2:L4"/>
    <mergeCell ref="M2:M4"/>
    <mergeCell ref="N2:N4"/>
    <mergeCell ref="I2:I4"/>
    <mergeCell ref="J2:J4"/>
    <mergeCell ref="E2:E4"/>
    <mergeCell ref="B21:L21"/>
    <mergeCell ref="B22:L22"/>
    <mergeCell ref="B23:K23"/>
    <mergeCell ref="B24:K24"/>
    <mergeCell ref="B25:K25"/>
    <mergeCell ref="B26:K26"/>
    <mergeCell ref="B27:K27"/>
    <mergeCell ref="B28:L28"/>
    <mergeCell ref="B29:K29"/>
    <mergeCell ref="B30:K30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N51"/>
  <sheetViews>
    <sheetView tabSelected="1" workbookViewId="0">
      <selection activeCell="L14" sqref="L14"/>
    </sheetView>
  </sheetViews>
  <sheetFormatPr defaultRowHeight="15.75"/>
  <cols>
    <col min="2" max="2" width="22" customWidth="1"/>
    <col min="3" max="3" width="10.28515625" customWidth="1"/>
    <col min="4" max="4" width="32.5703125" bestFit="1" customWidth="1"/>
    <col min="5" max="5" width="0" hidden="1" customWidth="1"/>
    <col min="6" max="6" width="29.28515625" bestFit="1" customWidth="1"/>
    <col min="7" max="7" width="21" bestFit="1" customWidth="1"/>
    <col min="8" max="9" width="21" style="65" customWidth="1"/>
    <col min="10" max="10" width="9" customWidth="1"/>
    <col min="11" max="11" width="9.140625" style="91"/>
    <col min="13" max="13" width="11.85546875" customWidth="1"/>
  </cols>
  <sheetData>
    <row r="1" spans="1:14" ht="21">
      <c r="A1" s="109" t="s">
        <v>143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10"/>
      <c r="N1" s="3"/>
    </row>
    <row r="2" spans="1:14" ht="15.75" customHeight="1">
      <c r="A2" s="111" t="s">
        <v>0</v>
      </c>
      <c r="B2" s="111" t="s">
        <v>1</v>
      </c>
      <c r="C2" s="111" t="s">
        <v>10</v>
      </c>
      <c r="D2" s="111" t="s">
        <v>2</v>
      </c>
      <c r="E2" s="111" t="s">
        <v>8</v>
      </c>
      <c r="F2" s="111" t="s">
        <v>3</v>
      </c>
      <c r="G2" s="111" t="s">
        <v>9</v>
      </c>
      <c r="H2" s="111" t="s">
        <v>144</v>
      </c>
      <c r="I2" s="111" t="s">
        <v>209</v>
      </c>
      <c r="J2" s="111" t="s">
        <v>4</v>
      </c>
      <c r="K2" s="111" t="s">
        <v>5</v>
      </c>
      <c r="L2" s="111" t="s">
        <v>6</v>
      </c>
      <c r="M2" s="111" t="s">
        <v>7</v>
      </c>
      <c r="N2" s="4"/>
    </row>
    <row r="3" spans="1:14">
      <c r="A3" s="112"/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4"/>
    </row>
    <row r="4" spans="1:14">
      <c r="A4" s="113"/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4"/>
    </row>
    <row r="5" spans="1:14" s="11" customFormat="1">
      <c r="A5" s="22"/>
      <c r="B5" s="22"/>
      <c r="C5" s="22"/>
      <c r="D5" s="22"/>
      <c r="E5" s="22"/>
      <c r="F5" s="22"/>
      <c r="G5" s="22"/>
      <c r="H5" s="73"/>
      <c r="I5" s="73"/>
      <c r="J5" s="22"/>
      <c r="K5" s="85"/>
      <c r="L5" s="22"/>
      <c r="M5" s="22"/>
      <c r="N5" s="20"/>
    </row>
    <row r="6" spans="1:14" ht="31.5">
      <c r="A6" s="12">
        <v>1</v>
      </c>
      <c r="B6" s="13" t="s">
        <v>79</v>
      </c>
      <c r="C6" s="16" t="s">
        <v>239</v>
      </c>
      <c r="D6" s="17" t="s">
        <v>138</v>
      </c>
      <c r="E6" s="16">
        <v>9</v>
      </c>
      <c r="F6" s="10" t="s">
        <v>75</v>
      </c>
      <c r="G6" s="16">
        <v>12</v>
      </c>
      <c r="H6" s="67">
        <v>35</v>
      </c>
      <c r="I6" s="67">
        <v>40</v>
      </c>
      <c r="J6" s="15"/>
      <c r="K6" s="98">
        <f t="shared" ref="K6:K11" si="0">SUM(G6:I6)</f>
        <v>87</v>
      </c>
      <c r="L6" s="14">
        <v>1</v>
      </c>
      <c r="M6" s="50"/>
      <c r="N6" s="2"/>
    </row>
    <row r="7" spans="1:14" ht="31.5">
      <c r="A7" s="12">
        <v>2</v>
      </c>
      <c r="B7" s="13" t="s">
        <v>107</v>
      </c>
      <c r="C7" s="41" t="s">
        <v>240</v>
      </c>
      <c r="D7" s="17" t="s">
        <v>108</v>
      </c>
      <c r="E7" s="16">
        <v>9</v>
      </c>
      <c r="F7" s="10" t="s">
        <v>105</v>
      </c>
      <c r="G7" s="16">
        <v>12</v>
      </c>
      <c r="H7" s="67">
        <v>31</v>
      </c>
      <c r="I7" s="67">
        <v>28</v>
      </c>
      <c r="J7" s="15"/>
      <c r="K7" s="98">
        <f t="shared" si="0"/>
        <v>71</v>
      </c>
      <c r="L7" s="14">
        <v>2</v>
      </c>
      <c r="M7" s="50"/>
      <c r="N7" s="2"/>
    </row>
    <row r="8" spans="1:14" ht="31.5">
      <c r="A8" s="12">
        <v>3</v>
      </c>
      <c r="B8" s="13" t="s">
        <v>47</v>
      </c>
      <c r="C8" s="41" t="s">
        <v>243</v>
      </c>
      <c r="D8" s="17" t="s">
        <v>40</v>
      </c>
      <c r="E8" s="16">
        <v>9</v>
      </c>
      <c r="F8" s="10" t="s">
        <v>39</v>
      </c>
      <c r="G8" s="16">
        <v>10</v>
      </c>
      <c r="H8" s="67">
        <v>0</v>
      </c>
      <c r="I8" s="67">
        <v>0</v>
      </c>
      <c r="J8" s="15"/>
      <c r="K8" s="98">
        <f t="shared" si="0"/>
        <v>10</v>
      </c>
      <c r="L8" s="14">
        <v>3</v>
      </c>
      <c r="M8" s="50"/>
      <c r="N8" s="2"/>
    </row>
    <row r="9" spans="1:14" ht="31.5">
      <c r="A9" s="12">
        <v>4</v>
      </c>
      <c r="B9" s="13" t="s">
        <v>48</v>
      </c>
      <c r="C9" s="41" t="s">
        <v>241</v>
      </c>
      <c r="D9" s="17" t="s">
        <v>40</v>
      </c>
      <c r="E9" s="16">
        <v>9</v>
      </c>
      <c r="F9" s="10" t="s">
        <v>39</v>
      </c>
      <c r="G9" s="16">
        <v>9</v>
      </c>
      <c r="H9" s="67">
        <v>0</v>
      </c>
      <c r="I9" s="67">
        <v>0</v>
      </c>
      <c r="J9" s="15"/>
      <c r="K9" s="98">
        <f t="shared" si="0"/>
        <v>9</v>
      </c>
      <c r="L9" s="14">
        <v>4</v>
      </c>
      <c r="M9" s="50"/>
      <c r="N9" s="2"/>
    </row>
    <row r="10" spans="1:14" ht="31.5">
      <c r="A10" s="12">
        <v>5</v>
      </c>
      <c r="B10" s="13" t="s">
        <v>50</v>
      </c>
      <c r="C10" s="41" t="s">
        <v>244</v>
      </c>
      <c r="D10" s="17" t="s">
        <v>40</v>
      </c>
      <c r="E10" s="16">
        <v>9</v>
      </c>
      <c r="F10" s="10" t="s">
        <v>37</v>
      </c>
      <c r="G10" s="16">
        <v>9</v>
      </c>
      <c r="H10" s="67">
        <v>0</v>
      </c>
      <c r="I10" s="67">
        <v>0</v>
      </c>
      <c r="J10" s="15"/>
      <c r="K10" s="98">
        <f t="shared" si="0"/>
        <v>9</v>
      </c>
      <c r="L10" s="14">
        <v>4</v>
      </c>
      <c r="M10" s="50"/>
      <c r="N10" s="2"/>
    </row>
    <row r="11" spans="1:14" ht="31.5">
      <c r="A11" s="12">
        <v>6</v>
      </c>
      <c r="B11" s="13" t="s">
        <v>49</v>
      </c>
      <c r="C11" s="41" t="s">
        <v>242</v>
      </c>
      <c r="D11" s="17" t="s">
        <v>40</v>
      </c>
      <c r="E11" s="16">
        <v>9</v>
      </c>
      <c r="F11" s="10" t="s">
        <v>37</v>
      </c>
      <c r="G11" s="16">
        <v>8</v>
      </c>
      <c r="H11" s="67">
        <v>0</v>
      </c>
      <c r="I11" s="67">
        <v>0</v>
      </c>
      <c r="J11" s="15"/>
      <c r="K11" s="98">
        <f t="shared" si="0"/>
        <v>8</v>
      </c>
      <c r="L11" s="14">
        <v>5</v>
      </c>
      <c r="M11" s="50"/>
      <c r="N11" s="2"/>
    </row>
    <row r="12" spans="1:14" ht="15.75" customHeight="1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90"/>
      <c r="L12" s="21"/>
      <c r="M12" s="21"/>
    </row>
    <row r="13" spans="1:14" ht="15.75" customHeight="1">
      <c r="A13" s="21"/>
      <c r="B13" s="107" t="s">
        <v>265</v>
      </c>
      <c r="C13" s="107"/>
      <c r="D13" s="107"/>
      <c r="E13" s="107"/>
      <c r="F13" s="107"/>
      <c r="G13" s="107"/>
      <c r="H13" s="107"/>
      <c r="I13" s="107"/>
      <c r="J13" s="107"/>
      <c r="K13" s="107"/>
      <c r="L13" s="21"/>
      <c r="M13" s="21"/>
    </row>
    <row r="14" spans="1:14" ht="15.75" customHeight="1">
      <c r="A14" s="21"/>
      <c r="B14" s="106" t="s">
        <v>270</v>
      </c>
      <c r="C14" s="106"/>
      <c r="D14" s="106"/>
      <c r="E14" s="106"/>
      <c r="F14" s="106"/>
      <c r="G14" s="106"/>
      <c r="H14" s="106"/>
      <c r="I14" s="106"/>
      <c r="J14" s="106"/>
      <c r="K14" s="106"/>
      <c r="L14" s="21"/>
      <c r="M14" s="21"/>
    </row>
    <row r="15" spans="1:14" ht="18.75" customHeight="1">
      <c r="A15" s="21"/>
      <c r="B15" s="106" t="s">
        <v>266</v>
      </c>
      <c r="C15" s="106"/>
      <c r="D15" s="106"/>
      <c r="E15" s="106"/>
      <c r="F15" s="106"/>
      <c r="G15" s="106"/>
      <c r="H15" s="106"/>
      <c r="I15" s="106"/>
      <c r="J15" s="106"/>
      <c r="K15" s="99"/>
      <c r="L15" s="21"/>
      <c r="M15" s="21"/>
    </row>
    <row r="16" spans="1:14" ht="18.75" customHeight="1">
      <c r="A16" s="21"/>
      <c r="B16" s="106" t="s">
        <v>272</v>
      </c>
      <c r="C16" s="106"/>
      <c r="D16" s="106"/>
      <c r="E16" s="106"/>
      <c r="F16" s="106"/>
      <c r="G16" s="106"/>
      <c r="H16" s="106"/>
      <c r="I16" s="106"/>
      <c r="J16" s="106"/>
      <c r="K16" s="99"/>
      <c r="L16" s="21"/>
      <c r="M16" s="21"/>
    </row>
    <row r="17" spans="1:13" ht="18.75" customHeight="1">
      <c r="A17" s="21"/>
      <c r="B17" s="108" t="s">
        <v>275</v>
      </c>
      <c r="C17" s="108"/>
      <c r="D17" s="108"/>
      <c r="E17" s="108"/>
      <c r="F17" s="108"/>
      <c r="G17" s="108"/>
      <c r="H17" s="108"/>
      <c r="I17" s="108"/>
      <c r="J17" s="108"/>
      <c r="K17" s="99"/>
      <c r="L17" s="21"/>
      <c r="M17" s="21"/>
    </row>
    <row r="18" spans="1:13" ht="18.75" customHeight="1">
      <c r="A18" s="21"/>
      <c r="B18" s="106" t="s">
        <v>273</v>
      </c>
      <c r="C18" s="106"/>
      <c r="D18" s="106"/>
      <c r="E18" s="106"/>
      <c r="F18" s="106"/>
      <c r="G18" s="106"/>
      <c r="H18" s="106"/>
      <c r="I18" s="106"/>
      <c r="J18" s="106"/>
      <c r="K18" s="99"/>
      <c r="L18" s="21"/>
      <c r="M18" s="21"/>
    </row>
    <row r="19" spans="1:13" ht="18.75" customHeight="1">
      <c r="A19" s="21"/>
      <c r="B19" s="106" t="s">
        <v>267</v>
      </c>
      <c r="C19" s="106"/>
      <c r="D19" s="106"/>
      <c r="E19" s="106"/>
      <c r="F19" s="106"/>
      <c r="G19" s="106"/>
      <c r="H19" s="106"/>
      <c r="I19" s="106"/>
      <c r="J19" s="106"/>
      <c r="K19" s="99"/>
      <c r="L19" s="21"/>
      <c r="M19" s="21"/>
    </row>
    <row r="20" spans="1:13" ht="18.75" customHeight="1">
      <c r="A20" s="21"/>
      <c r="B20" s="106" t="s">
        <v>271</v>
      </c>
      <c r="C20" s="106"/>
      <c r="D20" s="106"/>
      <c r="E20" s="106"/>
      <c r="F20" s="106"/>
      <c r="G20" s="106"/>
      <c r="H20" s="106"/>
      <c r="I20" s="106"/>
      <c r="J20" s="106"/>
      <c r="K20" s="106"/>
      <c r="L20" s="21"/>
      <c r="M20" s="21"/>
    </row>
    <row r="21" spans="1:13" ht="18.75" customHeight="1">
      <c r="A21" s="21"/>
      <c r="B21" s="106" t="s">
        <v>268</v>
      </c>
      <c r="C21" s="106"/>
      <c r="D21" s="106"/>
      <c r="E21" s="106"/>
      <c r="F21" s="106"/>
      <c r="G21" s="106"/>
      <c r="H21" s="106"/>
      <c r="I21" s="106"/>
      <c r="J21" s="106"/>
      <c r="K21" s="100"/>
      <c r="L21" s="21"/>
      <c r="M21" s="21"/>
    </row>
    <row r="22" spans="1:13" ht="18.75" customHeight="1">
      <c r="A22" s="21"/>
      <c r="B22" s="106" t="s">
        <v>269</v>
      </c>
      <c r="C22" s="106"/>
      <c r="D22" s="106"/>
      <c r="E22" s="106"/>
      <c r="F22" s="106"/>
      <c r="G22" s="106"/>
      <c r="H22" s="106"/>
      <c r="I22" s="106"/>
      <c r="J22" s="106"/>
      <c r="K22" s="100"/>
      <c r="L22" s="21"/>
      <c r="M22" s="21"/>
    </row>
    <row r="23" spans="1:13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90"/>
      <c r="L23" s="21"/>
      <c r="M23" s="21"/>
    </row>
    <row r="24" spans="1:13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90"/>
      <c r="L24" s="21"/>
      <c r="M24" s="21"/>
    </row>
    <row r="25" spans="1:13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90"/>
      <c r="L25" s="21"/>
      <c r="M25" s="21"/>
    </row>
    <row r="26" spans="1:13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90"/>
      <c r="L26" s="21"/>
      <c r="M26" s="21"/>
    </row>
    <row r="27" spans="1:13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90"/>
      <c r="L27" s="21"/>
      <c r="M27" s="21"/>
    </row>
    <row r="28" spans="1:13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90"/>
      <c r="L28" s="21"/>
      <c r="M28" s="21"/>
    </row>
    <row r="29" spans="1:13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90"/>
      <c r="L29" s="21"/>
      <c r="M29" s="21"/>
    </row>
    <row r="30" spans="1:13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90"/>
      <c r="L30" s="21"/>
      <c r="M30" s="21"/>
    </row>
    <row r="31" spans="1:13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90"/>
      <c r="L31" s="21"/>
      <c r="M31" s="21"/>
    </row>
    <row r="32" spans="1:13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90"/>
      <c r="L32" s="21"/>
      <c r="M32" s="21"/>
    </row>
    <row r="33" spans="1:13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90"/>
      <c r="L33" s="21"/>
      <c r="M33" s="21"/>
    </row>
    <row r="34" spans="1:13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90"/>
      <c r="L34" s="21"/>
      <c r="M34" s="21"/>
    </row>
    <row r="35" spans="1:13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90"/>
      <c r="L35" s="21"/>
      <c r="M35" s="21"/>
    </row>
    <row r="36" spans="1:13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90"/>
      <c r="L36" s="21"/>
      <c r="M36" s="21"/>
    </row>
    <row r="37" spans="1:13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90"/>
      <c r="L37" s="21"/>
      <c r="M37" s="21"/>
    </row>
    <row r="38" spans="1:13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90"/>
      <c r="L38" s="21"/>
      <c r="M38" s="21"/>
    </row>
    <row r="39" spans="1:13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90"/>
      <c r="L39" s="21"/>
      <c r="M39" s="21"/>
    </row>
    <row r="40" spans="1:13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90"/>
      <c r="L40" s="21"/>
      <c r="M40" s="21"/>
    </row>
    <row r="41" spans="1:13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90"/>
      <c r="L41" s="21"/>
      <c r="M41" s="21"/>
    </row>
    <row r="42" spans="1:13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90"/>
      <c r="L42" s="21"/>
      <c r="M42" s="21"/>
    </row>
    <row r="43" spans="1:13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90"/>
      <c r="L43" s="21"/>
      <c r="M43" s="21"/>
    </row>
    <row r="44" spans="1:13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90"/>
      <c r="L44" s="21"/>
      <c r="M44" s="21"/>
    </row>
    <row r="45" spans="1:13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90"/>
      <c r="L45" s="21"/>
      <c r="M45" s="21"/>
    </row>
    <row r="46" spans="1:13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90"/>
      <c r="L46" s="21"/>
      <c r="M46" s="21"/>
    </row>
    <row r="47" spans="1:13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90"/>
      <c r="L47" s="21"/>
      <c r="M47" s="21"/>
    </row>
    <row r="48" spans="1:13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90"/>
      <c r="L48" s="21"/>
      <c r="M48" s="21"/>
    </row>
    <row r="49" spans="1:13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90"/>
      <c r="L49" s="21"/>
      <c r="M49" s="21"/>
    </row>
    <row r="50" spans="1:13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90"/>
      <c r="L50" s="21"/>
      <c r="M50" s="21"/>
    </row>
    <row r="51" spans="1:13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90"/>
      <c r="L51" s="21"/>
      <c r="M51" s="21"/>
    </row>
  </sheetData>
  <autoFilter ref="B5:M11">
    <sortState ref="B6:M11">
      <sortCondition descending="1" ref="K5:K11"/>
    </sortState>
  </autoFilter>
  <mergeCells count="24">
    <mergeCell ref="A1:M1"/>
    <mergeCell ref="A2:A4"/>
    <mergeCell ref="B2:B4"/>
    <mergeCell ref="C2:C4"/>
    <mergeCell ref="D2:D4"/>
    <mergeCell ref="E2:E4"/>
    <mergeCell ref="F2:F4"/>
    <mergeCell ref="G2:G4"/>
    <mergeCell ref="J2:J4"/>
    <mergeCell ref="K2:K4"/>
    <mergeCell ref="L2:L4"/>
    <mergeCell ref="M2:M4"/>
    <mergeCell ref="H2:H4"/>
    <mergeCell ref="I2:I4"/>
    <mergeCell ref="B13:K13"/>
    <mergeCell ref="B14:K14"/>
    <mergeCell ref="B15:J15"/>
    <mergeCell ref="B16:J16"/>
    <mergeCell ref="B17:J17"/>
    <mergeCell ref="B18:J18"/>
    <mergeCell ref="B19:J19"/>
    <mergeCell ref="B20:K20"/>
    <mergeCell ref="B21:J21"/>
    <mergeCell ref="B22:J22"/>
  </mergeCells>
  <pageMargins left="0.7" right="0.7" top="0.75" bottom="0.75" header="0.3" footer="0.3"/>
  <ignoredErrors>
    <ignoredError sqref="K6:K11" unlocked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2" sqref="F2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информация</vt:lpstr>
      <vt:lpstr>7дев   </vt:lpstr>
      <vt:lpstr>8дев </vt:lpstr>
      <vt:lpstr>9дев</vt:lpstr>
      <vt:lpstr>11дев</vt:lpstr>
      <vt:lpstr>7мал</vt:lpstr>
      <vt:lpstr>8мал</vt:lpstr>
      <vt:lpstr>9мал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Emelkina</dc:creator>
  <cp:lastModifiedBy>user1</cp:lastModifiedBy>
  <cp:lastPrinted>2016-10-02T16:09:40Z</cp:lastPrinted>
  <dcterms:created xsi:type="dcterms:W3CDTF">2015-10-12T08:25:47Z</dcterms:created>
  <dcterms:modified xsi:type="dcterms:W3CDTF">2021-11-18T07:28:11Z</dcterms:modified>
</cp:coreProperties>
</file>