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4. ВсОШ\2021-2022\Школьный этап\1Итоговые протоколы ШЭ\"/>
    </mc:Choice>
  </mc:AlternateContent>
  <bookViews>
    <workbookView xWindow="0" yWindow="0" windowWidth="21570" windowHeight="7545" activeTab="2"/>
  </bookViews>
  <sheets>
    <sheet name="5-6" sheetId="1" r:id="rId1"/>
    <sheet name="7-8" sheetId="2" r:id="rId2"/>
    <sheet name="9" sheetId="3" r:id="rId3"/>
    <sheet name="10-1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1" i="4" l="1"/>
  <c r="P151" i="4" s="1"/>
  <c r="O149" i="4"/>
  <c r="P149" i="4" s="1"/>
  <c r="O148" i="4"/>
  <c r="P148" i="4" s="1"/>
  <c r="O91" i="4"/>
  <c r="P91" i="4" s="1"/>
  <c r="O16" i="4"/>
  <c r="P16" i="4" s="1"/>
  <c r="O10" i="4"/>
  <c r="P10" i="4" s="1"/>
  <c r="O60" i="4"/>
  <c r="P60" i="4" s="1"/>
  <c r="O11" i="4"/>
  <c r="P11" i="4" s="1"/>
  <c r="O32" i="4"/>
  <c r="P32" i="4" s="1"/>
  <c r="O7" i="4"/>
  <c r="P7" i="4" s="1"/>
  <c r="O4" i="4"/>
  <c r="P4" i="4" s="1"/>
  <c r="O9" i="4"/>
  <c r="P9" i="4" s="1"/>
  <c r="O92" i="4"/>
  <c r="P92" i="4" s="1"/>
  <c r="O93" i="4"/>
  <c r="P93" i="4" s="1"/>
  <c r="O12" i="4"/>
  <c r="P12" i="4" s="1"/>
  <c r="O79" i="4"/>
  <c r="P79" i="4" s="1"/>
  <c r="O6" i="4"/>
  <c r="P6" i="4" s="1"/>
  <c r="O8" i="4"/>
  <c r="P8" i="4" s="1"/>
  <c r="O25" i="4"/>
  <c r="P25" i="4" s="1"/>
  <c r="O14" i="4"/>
  <c r="P14" i="4" s="1"/>
  <c r="O19" i="4"/>
  <c r="P19" i="4" s="1"/>
  <c r="O15" i="4"/>
  <c r="P15" i="4" s="1"/>
  <c r="O21" i="4"/>
  <c r="P21" i="4" s="1"/>
  <c r="O95" i="4"/>
  <c r="P95" i="4" s="1"/>
  <c r="O22" i="4"/>
  <c r="P22" i="4" s="1"/>
  <c r="O20" i="4"/>
  <c r="P20" i="4" s="1"/>
  <c r="O5" i="4"/>
  <c r="P5" i="4" s="1"/>
  <c r="O66" i="4"/>
  <c r="P66" i="4" s="1"/>
  <c r="O166" i="4"/>
  <c r="P166" i="4" s="1"/>
  <c r="O170" i="4"/>
  <c r="P170" i="4" s="1"/>
  <c r="O169" i="4"/>
  <c r="P169" i="4" s="1"/>
  <c r="O171" i="4"/>
  <c r="P171" i="4" s="1"/>
  <c r="O125" i="4"/>
  <c r="P125" i="4" s="1"/>
  <c r="O126" i="4"/>
  <c r="P126" i="4" s="1"/>
  <c r="O112" i="4"/>
  <c r="P112" i="4" s="1"/>
  <c r="O107" i="4"/>
  <c r="P107" i="4" s="1"/>
  <c r="O142" i="4"/>
  <c r="P142" i="4" s="1"/>
  <c r="O138" i="4"/>
  <c r="P138" i="4" s="1"/>
  <c r="O140" i="4"/>
  <c r="P140" i="4" s="1"/>
  <c r="O154" i="4"/>
  <c r="P154" i="4" s="1"/>
  <c r="O130" i="4"/>
  <c r="P130" i="4" s="1"/>
  <c r="O150" i="4"/>
  <c r="P150" i="4" s="1"/>
  <c r="O146" i="4"/>
  <c r="P146" i="4" s="1"/>
  <c r="O23" i="4"/>
  <c r="P23" i="4" s="1"/>
  <c r="O76" i="4"/>
  <c r="P76" i="4" s="1"/>
  <c r="O114" i="4"/>
  <c r="P114" i="4" s="1"/>
  <c r="O115" i="4"/>
  <c r="P115" i="4" s="1"/>
  <c r="O110" i="4"/>
  <c r="P110" i="4" s="1"/>
  <c r="O127" i="4"/>
  <c r="P127" i="4" s="1"/>
  <c r="O44" i="4"/>
  <c r="P44" i="4" s="1"/>
  <c r="O83" i="4"/>
  <c r="P83" i="4" s="1"/>
  <c r="O119" i="4"/>
  <c r="P119" i="4" s="1"/>
  <c r="O71" i="4"/>
  <c r="P71" i="4" s="1"/>
  <c r="O90" i="4"/>
  <c r="P90" i="4" s="1"/>
  <c r="O33" i="4"/>
  <c r="P33" i="4" s="1"/>
  <c r="O53" i="4"/>
  <c r="P53" i="4" s="1"/>
  <c r="O29" i="4"/>
  <c r="P29" i="4" s="1"/>
  <c r="O67" i="4"/>
  <c r="P67" i="4" s="1"/>
  <c r="O63" i="4"/>
  <c r="P63" i="4" s="1"/>
  <c r="O121" i="4"/>
  <c r="P121" i="4" s="1"/>
  <c r="O30" i="4"/>
  <c r="P30" i="4" s="1"/>
  <c r="O106" i="4"/>
  <c r="P106" i="4" s="1"/>
  <c r="O36" i="4"/>
  <c r="P36" i="4" s="1"/>
  <c r="O34" i="4"/>
  <c r="P34" i="4" s="1"/>
  <c r="O100" i="4"/>
  <c r="P100" i="4" s="1"/>
  <c r="O37" i="4"/>
  <c r="P37" i="4" s="1"/>
  <c r="O84" i="4"/>
  <c r="P84" i="4" s="1"/>
  <c r="O94" i="4"/>
  <c r="P94" i="4" s="1"/>
  <c r="O123" i="4"/>
  <c r="P123" i="4" s="1"/>
  <c r="O68" i="4"/>
  <c r="P68" i="4" s="1"/>
  <c r="O144" i="4"/>
  <c r="P144" i="4" s="1"/>
  <c r="O59" i="4"/>
  <c r="P59" i="4" s="1"/>
  <c r="O69" i="4"/>
  <c r="P69" i="4" s="1"/>
  <c r="O55" i="4"/>
  <c r="P55" i="4" s="1"/>
  <c r="O38" i="4"/>
  <c r="P38" i="4" s="1"/>
  <c r="O88" i="4"/>
  <c r="P88" i="4" s="1"/>
  <c r="O75" i="4"/>
  <c r="P75" i="4" s="1"/>
  <c r="O57" i="4"/>
  <c r="P57" i="4" s="1"/>
  <c r="O80" i="4"/>
  <c r="P80" i="4" s="1"/>
  <c r="O159" i="4"/>
  <c r="P159" i="4" s="1"/>
  <c r="O39" i="4"/>
  <c r="P39" i="4" s="1"/>
  <c r="O27" i="4"/>
  <c r="P27" i="4" s="1"/>
  <c r="O156" i="4"/>
  <c r="P156" i="4" s="1"/>
  <c r="O152" i="4"/>
  <c r="P152" i="4" s="1"/>
  <c r="O157" i="4"/>
  <c r="P157" i="4" s="1"/>
  <c r="O162" i="4"/>
  <c r="P162" i="4" s="1"/>
  <c r="O164" i="4"/>
  <c r="P164" i="4" s="1"/>
  <c r="O167" i="4"/>
  <c r="P167" i="4" s="1"/>
  <c r="O122" i="4"/>
  <c r="P122" i="4" s="1"/>
  <c r="O31" i="4"/>
  <c r="P31" i="4" s="1"/>
  <c r="O49" i="4"/>
  <c r="P49" i="4" s="1"/>
  <c r="O46" i="4"/>
  <c r="P46" i="4" s="1"/>
  <c r="O47" i="4"/>
  <c r="P47" i="4" s="1"/>
  <c r="O105" i="4"/>
  <c r="P105" i="4" s="1"/>
  <c r="O61" i="4"/>
  <c r="P61" i="4" s="1"/>
  <c r="O160" i="4"/>
  <c r="P160" i="4" s="1"/>
  <c r="O111" i="4"/>
  <c r="P111" i="4" s="1"/>
  <c r="O117" i="4"/>
  <c r="P117" i="4" s="1"/>
  <c r="O155" i="4"/>
  <c r="P155" i="4" s="1"/>
  <c r="O97" i="4"/>
  <c r="P97" i="4" s="1"/>
  <c r="O141" i="4"/>
  <c r="P141" i="4" s="1"/>
  <c r="O139" i="4"/>
  <c r="P139" i="4" s="1"/>
  <c r="O132" i="4"/>
  <c r="P132" i="4" s="1"/>
  <c r="O133" i="4"/>
  <c r="P133" i="4" s="1"/>
  <c r="O131" i="4"/>
  <c r="P131" i="4" s="1"/>
  <c r="O96" i="4"/>
  <c r="P96" i="4" s="1"/>
  <c r="O118" i="4"/>
  <c r="P118" i="4" s="1"/>
  <c r="O137" i="4"/>
  <c r="P137" i="4" s="1"/>
  <c r="O102" i="4"/>
  <c r="P102" i="4" s="1"/>
  <c r="O168" i="4"/>
  <c r="P168" i="4" s="1"/>
  <c r="O101" i="4"/>
  <c r="P101" i="4" s="1"/>
  <c r="O77" i="4"/>
  <c r="P77" i="4" s="1"/>
  <c r="O81" i="4"/>
  <c r="P81" i="4" s="1"/>
  <c r="O56" i="4"/>
  <c r="P56" i="4" s="1"/>
  <c r="O54" i="4"/>
  <c r="P54" i="4" s="1"/>
  <c r="O128" i="4"/>
  <c r="P128" i="4" s="1"/>
  <c r="O113" i="4"/>
  <c r="P113" i="4" s="1"/>
  <c r="O147" i="4"/>
  <c r="P147" i="4" s="1"/>
  <c r="O135" i="4"/>
  <c r="P135" i="4" s="1"/>
  <c r="O145" i="4"/>
  <c r="P145" i="4" s="1"/>
  <c r="O109" i="4"/>
  <c r="P109" i="4" s="1"/>
  <c r="O134" i="4"/>
  <c r="P134" i="4" s="1"/>
  <c r="O73" i="4"/>
  <c r="P73" i="4" s="1"/>
  <c r="O72" i="4"/>
  <c r="P72" i="4" s="1"/>
  <c r="O40" i="4"/>
  <c r="P40" i="4" s="1"/>
  <c r="O82" i="4"/>
  <c r="P82" i="4" s="1"/>
  <c r="O98" i="4"/>
  <c r="P98" i="4" s="1"/>
  <c r="O120" i="4"/>
  <c r="P120" i="4" s="1"/>
  <c r="O124" i="4"/>
  <c r="P124" i="4" s="1"/>
  <c r="O85" i="4"/>
  <c r="P85" i="4" s="1"/>
  <c r="O42" i="4"/>
  <c r="P42" i="4" s="1"/>
  <c r="O70" i="4"/>
  <c r="P70" i="4" s="1"/>
  <c r="O104" i="4"/>
  <c r="P104" i="4" s="1"/>
  <c r="O64" i="4"/>
  <c r="P64" i="4" s="1"/>
  <c r="O116" i="4"/>
  <c r="P116" i="4" s="1"/>
  <c r="O87" i="4"/>
  <c r="P87" i="4" s="1"/>
  <c r="O48" i="4"/>
  <c r="P48" i="4" s="1"/>
  <c r="O78" i="4"/>
  <c r="P78" i="4" s="1"/>
  <c r="O108" i="4"/>
  <c r="P108" i="4" s="1"/>
  <c r="O62" i="4"/>
  <c r="P62" i="4" s="1"/>
  <c r="O99" i="4"/>
  <c r="P99" i="4" s="1"/>
  <c r="O24" i="4"/>
  <c r="P24" i="4" s="1"/>
  <c r="O13" i="4"/>
  <c r="P13" i="4" s="1"/>
  <c r="O17" i="4"/>
  <c r="P17" i="4" s="1"/>
  <c r="O18" i="4"/>
  <c r="P18" i="4" s="1"/>
  <c r="O161" i="4"/>
  <c r="P161" i="4" s="1"/>
  <c r="O136" i="4"/>
  <c r="P136" i="4" s="1"/>
  <c r="O143" i="4"/>
  <c r="P143" i="4" s="1"/>
  <c r="O129" i="4"/>
  <c r="P129" i="4" s="1"/>
  <c r="O163" i="4"/>
  <c r="P163" i="4" s="1"/>
  <c r="O26" i="4"/>
  <c r="P26" i="4" s="1"/>
  <c r="O45" i="4"/>
  <c r="P45" i="4" s="1"/>
  <c r="O65" i="4"/>
  <c r="P65" i="4" s="1"/>
  <c r="O74" i="4"/>
  <c r="P74" i="4" s="1"/>
  <c r="O50" i="4"/>
  <c r="P50" i="4" s="1"/>
  <c r="O103" i="4"/>
  <c r="P103" i="4" s="1"/>
  <c r="O89" i="4"/>
  <c r="P89" i="4" s="1"/>
  <c r="O35" i="4"/>
  <c r="P35" i="4" s="1"/>
  <c r="O41" i="4"/>
  <c r="P41" i="4" s="1"/>
  <c r="O58" i="4"/>
  <c r="P58" i="4" s="1"/>
  <c r="O51" i="4"/>
  <c r="P51" i="4" s="1"/>
  <c r="O43" i="4"/>
  <c r="P43" i="4" s="1"/>
  <c r="O86" i="4"/>
  <c r="P86" i="4" s="1"/>
  <c r="O28" i="4"/>
  <c r="P28" i="4" s="1"/>
  <c r="O165" i="4"/>
  <c r="P165" i="4" s="1"/>
  <c r="O158" i="4"/>
  <c r="P158" i="4" s="1"/>
  <c r="O172" i="4"/>
  <c r="P172" i="4" s="1"/>
  <c r="O52" i="4"/>
  <c r="P52" i="4" s="1"/>
  <c r="O153" i="4"/>
  <c r="P153" i="4" s="1"/>
  <c r="M6" i="3" l="1"/>
  <c r="N6" i="3" s="1"/>
  <c r="M13" i="3"/>
  <c r="N13" i="3" s="1"/>
  <c r="M7" i="3"/>
  <c r="N7" i="3" s="1"/>
  <c r="M44" i="3"/>
  <c r="N44" i="3" s="1"/>
  <c r="M24" i="3"/>
  <c r="N24" i="3" s="1"/>
  <c r="M25" i="3"/>
  <c r="N25" i="3" s="1"/>
  <c r="M14" i="3"/>
  <c r="N14" i="3" s="1"/>
  <c r="M20" i="3"/>
  <c r="N20" i="3" s="1"/>
  <c r="M31" i="3"/>
  <c r="N31" i="3" s="1"/>
  <c r="M17" i="3"/>
  <c r="N17" i="3" s="1"/>
  <c r="M15" i="3"/>
  <c r="N15" i="3" s="1"/>
  <c r="M12" i="3"/>
  <c r="N12" i="3" s="1"/>
  <c r="M33" i="3"/>
  <c r="N33" i="3" s="1"/>
  <c r="M29" i="3"/>
  <c r="N29" i="3" s="1"/>
  <c r="M5" i="3"/>
  <c r="N5" i="3" s="1"/>
  <c r="M40" i="3"/>
  <c r="N40" i="3" s="1"/>
  <c r="M30" i="3"/>
  <c r="N30" i="3" s="1"/>
  <c r="M45" i="3"/>
  <c r="N45" i="3" s="1"/>
  <c r="M50" i="3"/>
  <c r="N50" i="3" s="1"/>
  <c r="M34" i="3"/>
  <c r="N34" i="3" s="1"/>
  <c r="M51" i="3"/>
  <c r="N51" i="3" s="1"/>
  <c r="M32" i="3"/>
  <c r="N32" i="3" s="1"/>
  <c r="M10" i="3"/>
  <c r="N10" i="3" s="1"/>
  <c r="M41" i="3"/>
  <c r="N41" i="3" s="1"/>
  <c r="M57" i="3"/>
  <c r="N57" i="3" s="1"/>
  <c r="M26" i="3"/>
  <c r="N26" i="3" s="1"/>
  <c r="M19" i="3"/>
  <c r="N19" i="3" s="1"/>
  <c r="M11" i="3"/>
  <c r="N11" i="3" s="1"/>
  <c r="M56" i="3"/>
  <c r="N56" i="3" s="1"/>
  <c r="M47" i="3"/>
  <c r="N47" i="3" s="1"/>
  <c r="M48" i="3"/>
  <c r="N48" i="3" s="1"/>
  <c r="M8" i="3"/>
  <c r="N8" i="3" s="1"/>
  <c r="M9" i="3"/>
  <c r="N9" i="3" s="1"/>
  <c r="M38" i="3"/>
  <c r="N38" i="3" s="1"/>
  <c r="M36" i="3"/>
  <c r="N36" i="3" s="1"/>
  <c r="M61" i="3"/>
  <c r="N61" i="3" s="1"/>
  <c r="M23" i="3"/>
  <c r="N23" i="3" s="1"/>
  <c r="M21" i="3"/>
  <c r="N21" i="3" s="1"/>
  <c r="M28" i="3"/>
  <c r="N28" i="3" s="1"/>
  <c r="M16" i="3"/>
  <c r="N16" i="3" s="1"/>
  <c r="M39" i="3"/>
  <c r="N39" i="3" s="1"/>
  <c r="M49" i="3"/>
  <c r="N49" i="3" s="1"/>
  <c r="M27" i="3"/>
  <c r="N27" i="3" s="1"/>
  <c r="M18" i="3"/>
  <c r="N18" i="3" s="1"/>
  <c r="M22" i="3"/>
  <c r="N22" i="3" s="1"/>
  <c r="M60" i="3"/>
  <c r="N60" i="3" s="1"/>
  <c r="M54" i="3"/>
  <c r="N54" i="3" s="1"/>
  <c r="M63" i="3"/>
  <c r="N63" i="3" s="1"/>
  <c r="M35" i="3"/>
  <c r="N35" i="3" s="1"/>
  <c r="M88" i="3"/>
  <c r="N88" i="3" s="1"/>
  <c r="M53" i="3"/>
  <c r="N53" i="3" s="1"/>
  <c r="M37" i="3"/>
  <c r="N37" i="3" s="1"/>
  <c r="M58" i="3"/>
  <c r="N58" i="3" s="1"/>
  <c r="M59" i="3"/>
  <c r="N59" i="3" s="1"/>
  <c r="M55" i="3"/>
  <c r="N55" i="3" s="1"/>
  <c r="M43" i="3"/>
  <c r="N43" i="3" s="1"/>
  <c r="M42" i="3"/>
  <c r="N42" i="3" s="1"/>
  <c r="M64" i="3"/>
  <c r="N64" i="3" s="1"/>
  <c r="M52" i="3"/>
  <c r="N52" i="3" s="1"/>
  <c r="M77" i="3"/>
  <c r="N77" i="3" s="1"/>
  <c r="M65" i="3"/>
  <c r="N65" i="3" s="1"/>
  <c r="M66" i="3"/>
  <c r="N66" i="3" s="1"/>
  <c r="M71" i="3"/>
  <c r="N71" i="3" s="1"/>
  <c r="M46" i="3"/>
  <c r="N46" i="3" s="1"/>
  <c r="M79" i="3"/>
  <c r="N79" i="3" s="1"/>
  <c r="M74" i="3"/>
  <c r="N74" i="3" s="1"/>
  <c r="M69" i="3"/>
  <c r="N69" i="3" s="1"/>
  <c r="M72" i="3"/>
  <c r="N72" i="3" s="1"/>
  <c r="M73" i="3"/>
  <c r="N73" i="3" s="1"/>
  <c r="M81" i="3"/>
  <c r="N81" i="3" s="1"/>
  <c r="M70" i="3"/>
  <c r="N70" i="3" s="1"/>
  <c r="M67" i="3"/>
  <c r="N67" i="3" s="1"/>
  <c r="M78" i="3"/>
  <c r="N78" i="3" s="1"/>
  <c r="M80" i="3"/>
  <c r="N80" i="3" s="1"/>
  <c r="M75" i="3"/>
  <c r="N75" i="3" s="1"/>
  <c r="M85" i="3"/>
  <c r="N85" i="3" s="1"/>
  <c r="M83" i="3"/>
  <c r="N83" i="3" s="1"/>
  <c r="M62" i="3"/>
  <c r="N62" i="3" s="1"/>
  <c r="M82" i="3"/>
  <c r="N82" i="3" s="1"/>
  <c r="M68" i="3"/>
  <c r="N68" i="3" s="1"/>
  <c r="M76" i="3"/>
  <c r="N76" i="3" s="1"/>
  <c r="M90" i="3"/>
  <c r="N90" i="3" s="1"/>
  <c r="M92" i="3"/>
  <c r="N92" i="3" s="1"/>
  <c r="M91" i="3"/>
  <c r="N91" i="3" s="1"/>
  <c r="M93" i="3"/>
  <c r="N93" i="3" s="1"/>
  <c r="M86" i="3"/>
  <c r="N86" i="3" s="1"/>
  <c r="M94" i="3"/>
  <c r="N94" i="3" s="1"/>
  <c r="M95" i="3"/>
  <c r="N95" i="3" s="1"/>
  <c r="M89" i="3"/>
  <c r="N89" i="3" s="1"/>
  <c r="M87" i="3"/>
  <c r="N87" i="3" s="1"/>
  <c r="M84" i="3"/>
  <c r="N84" i="3" s="1"/>
  <c r="M4" i="3"/>
  <c r="N4" i="3" s="1"/>
  <c r="M45" i="2" l="1"/>
  <c r="N45" i="2" s="1"/>
  <c r="M5" i="2"/>
  <c r="N5" i="2" s="1"/>
  <c r="M6" i="2"/>
  <c r="N6" i="2" s="1"/>
  <c r="M44" i="2"/>
  <c r="N44" i="2" s="1"/>
  <c r="M42" i="2"/>
  <c r="N42" i="2" s="1"/>
  <c r="M80" i="2"/>
  <c r="N80" i="2" s="1"/>
  <c r="M81" i="2"/>
  <c r="N81" i="2" s="1"/>
  <c r="M86" i="2"/>
  <c r="N86" i="2" s="1"/>
  <c r="M79" i="2"/>
  <c r="N79" i="2" s="1"/>
  <c r="M20" i="2"/>
  <c r="N20" i="2" s="1"/>
  <c r="M25" i="2"/>
  <c r="N25" i="2" s="1"/>
  <c r="M60" i="2"/>
  <c r="N60" i="2" s="1"/>
  <c r="M65" i="2"/>
  <c r="N65" i="2" s="1"/>
  <c r="M68" i="2"/>
  <c r="N68" i="2" s="1"/>
  <c r="M78" i="2"/>
  <c r="N78" i="2" s="1"/>
  <c r="M75" i="2"/>
  <c r="N75" i="2" s="1"/>
  <c r="M70" i="2"/>
  <c r="N70" i="2" s="1"/>
  <c r="M38" i="2"/>
  <c r="N38" i="2" s="1"/>
  <c r="M21" i="2"/>
  <c r="N21" i="2" s="1"/>
  <c r="M22" i="2"/>
  <c r="N22" i="2" s="1"/>
  <c r="M30" i="2"/>
  <c r="N30" i="2" s="1"/>
  <c r="M11" i="2"/>
  <c r="N11" i="2" s="1"/>
  <c r="M35" i="2"/>
  <c r="N35" i="2" s="1"/>
  <c r="M40" i="2"/>
  <c r="N40" i="2" s="1"/>
  <c r="M48" i="2"/>
  <c r="N48" i="2" s="1"/>
  <c r="M61" i="2"/>
  <c r="N61" i="2" s="1"/>
  <c r="M74" i="2"/>
  <c r="N74" i="2" s="1"/>
  <c r="M50" i="2"/>
  <c r="N50" i="2" s="1"/>
  <c r="M46" i="2"/>
  <c r="N46" i="2" s="1"/>
  <c r="M73" i="2"/>
  <c r="N73" i="2" s="1"/>
  <c r="M67" i="2"/>
  <c r="N67" i="2" s="1"/>
  <c r="M88" i="2"/>
  <c r="N88" i="2" s="1"/>
  <c r="M89" i="2"/>
  <c r="N89" i="2" s="1"/>
  <c r="M26" i="2"/>
  <c r="N26" i="2" s="1"/>
  <c r="M28" i="2"/>
  <c r="N28" i="2" s="1"/>
  <c r="M32" i="2"/>
  <c r="N32" i="2" s="1"/>
  <c r="M31" i="2"/>
  <c r="N31" i="2" s="1"/>
  <c r="M51" i="2"/>
  <c r="N51" i="2" s="1"/>
  <c r="M23" i="2"/>
  <c r="N23" i="2" s="1"/>
  <c r="M53" i="2"/>
  <c r="N53" i="2" s="1"/>
  <c r="M39" i="2"/>
  <c r="N39" i="2" s="1"/>
  <c r="M15" i="2"/>
  <c r="N15" i="2" s="1"/>
  <c r="M84" i="2"/>
  <c r="N84" i="2" s="1"/>
  <c r="M82" i="2"/>
  <c r="N82" i="2" s="1"/>
  <c r="M33" i="2"/>
  <c r="N33" i="2" s="1"/>
  <c r="M18" i="2"/>
  <c r="N18" i="2" s="1"/>
  <c r="M34" i="2"/>
  <c r="N34" i="2" s="1"/>
  <c r="M57" i="2"/>
  <c r="N57" i="2" s="1"/>
  <c r="M77" i="2"/>
  <c r="N77" i="2" s="1"/>
  <c r="M55" i="2"/>
  <c r="N55" i="2" s="1"/>
  <c r="M71" i="2"/>
  <c r="N71" i="2" s="1"/>
  <c r="M16" i="2"/>
  <c r="N16" i="2" s="1"/>
  <c r="M69" i="2"/>
  <c r="N69" i="2" s="1"/>
  <c r="M66" i="2"/>
  <c r="N66" i="2" s="1"/>
  <c r="M64" i="2"/>
  <c r="N64" i="2" s="1"/>
  <c r="M59" i="2"/>
  <c r="N59" i="2" s="1"/>
  <c r="M72" i="2"/>
  <c r="N72" i="2" s="1"/>
  <c r="M4" i="2"/>
  <c r="N4" i="2" s="1"/>
  <c r="M62" i="2"/>
  <c r="N62" i="2" s="1"/>
  <c r="M12" i="2"/>
  <c r="N12" i="2" s="1"/>
  <c r="M7" i="2"/>
  <c r="N7" i="2" s="1"/>
  <c r="M29" i="2"/>
  <c r="N29" i="2" s="1"/>
  <c r="M14" i="2"/>
  <c r="N14" i="2" s="1"/>
  <c r="M54" i="2"/>
  <c r="N54" i="2" s="1"/>
  <c r="M17" i="2"/>
  <c r="N17" i="2" s="1"/>
  <c r="M58" i="2"/>
  <c r="N58" i="2" s="1"/>
  <c r="M52" i="2"/>
  <c r="N52" i="2" s="1"/>
  <c r="M47" i="2"/>
  <c r="N47" i="2" s="1"/>
  <c r="M19" i="2"/>
  <c r="N19" i="2" s="1"/>
  <c r="M49" i="2"/>
  <c r="N49" i="2" s="1"/>
  <c r="M36" i="2"/>
  <c r="N36" i="2" s="1"/>
  <c r="M24" i="2"/>
  <c r="N24" i="2" s="1"/>
  <c r="M9" i="2"/>
  <c r="N9" i="2" s="1"/>
  <c r="M83" i="2"/>
  <c r="N83" i="2" s="1"/>
  <c r="M85" i="2"/>
  <c r="N85" i="2" s="1"/>
  <c r="M37" i="2"/>
  <c r="N37" i="2" s="1"/>
  <c r="M76" i="2"/>
  <c r="N76" i="2" s="1"/>
  <c r="M87" i="2"/>
  <c r="N87" i="2" s="1"/>
  <c r="M43" i="2"/>
  <c r="N43" i="2" s="1"/>
  <c r="M56" i="2"/>
  <c r="N56" i="2" s="1"/>
  <c r="M63" i="2"/>
  <c r="N63" i="2" s="1"/>
  <c r="M27" i="2"/>
  <c r="N27" i="2" s="1"/>
  <c r="M10" i="2"/>
  <c r="N10" i="2" s="1"/>
  <c r="M13" i="2"/>
  <c r="N13" i="2" s="1"/>
  <c r="M8" i="2"/>
  <c r="N8" i="2" s="1"/>
  <c r="M41" i="2"/>
  <c r="N41" i="2" s="1"/>
  <c r="M10" i="1" l="1"/>
  <c r="N10" i="1" s="1"/>
  <c r="M19" i="1"/>
  <c r="N19" i="1" s="1"/>
  <c r="M26" i="1"/>
  <c r="N26" i="1" s="1"/>
  <c r="M15" i="1"/>
  <c r="N15" i="1" s="1"/>
  <c r="M27" i="1"/>
  <c r="N27" i="1" s="1"/>
  <c r="M13" i="1"/>
  <c r="N13" i="1" s="1"/>
  <c r="M29" i="1"/>
  <c r="N29" i="1" s="1"/>
  <c r="M33" i="1"/>
  <c r="N33" i="1" s="1"/>
  <c r="M17" i="1"/>
  <c r="N17" i="1" s="1"/>
  <c r="M14" i="1"/>
  <c r="N14" i="1" s="1"/>
  <c r="M21" i="1"/>
  <c r="N21" i="1" s="1"/>
  <c r="M40" i="1"/>
  <c r="N40" i="1" s="1"/>
  <c r="M22" i="1"/>
  <c r="N22" i="1" s="1"/>
  <c r="M11" i="1"/>
  <c r="N11" i="1" s="1"/>
  <c r="M30" i="1"/>
  <c r="N30" i="1" s="1"/>
  <c r="M43" i="1"/>
  <c r="N43" i="1" s="1"/>
  <c r="M9" i="1"/>
  <c r="N9" i="1" s="1"/>
  <c r="M24" i="1"/>
  <c r="N24" i="1" s="1"/>
  <c r="M12" i="1"/>
  <c r="N12" i="1" s="1"/>
  <c r="M35" i="1"/>
  <c r="N35" i="1" s="1"/>
  <c r="M18" i="1"/>
  <c r="N18" i="1" s="1"/>
  <c r="M31" i="1"/>
  <c r="N31" i="1" s="1"/>
  <c r="M37" i="1"/>
  <c r="N37" i="1" s="1"/>
  <c r="M42" i="1"/>
  <c r="N42" i="1" s="1"/>
  <c r="M25" i="1"/>
  <c r="N25" i="1" s="1"/>
  <c r="M44" i="1"/>
  <c r="N44" i="1" s="1"/>
  <c r="M20" i="1"/>
  <c r="N20" i="1" s="1"/>
  <c r="M5" i="1"/>
  <c r="N5" i="1" s="1"/>
  <c r="M39" i="1"/>
  <c r="N39" i="1" s="1"/>
  <c r="M16" i="1"/>
  <c r="N16" i="1" s="1"/>
  <c r="M41" i="1"/>
  <c r="N41" i="1" s="1"/>
  <c r="M45" i="1"/>
  <c r="N45" i="1" s="1"/>
  <c r="M8" i="1"/>
  <c r="N8" i="1" s="1"/>
  <c r="M6" i="1"/>
  <c r="N6" i="1" s="1"/>
  <c r="M4" i="1"/>
  <c r="N4" i="1" s="1"/>
  <c r="M36" i="1"/>
  <c r="N36" i="1" s="1"/>
  <c r="M28" i="1"/>
  <c r="N28" i="1" s="1"/>
  <c r="M46" i="1"/>
  <c r="N46" i="1" s="1"/>
  <c r="M38" i="1"/>
  <c r="N38" i="1" s="1"/>
  <c r="M34" i="1"/>
  <c r="N34" i="1" s="1"/>
  <c r="M32" i="1"/>
  <c r="N32" i="1" s="1"/>
  <c r="M23" i="1"/>
  <c r="N23" i="1" s="1"/>
  <c r="M7" i="1"/>
  <c r="N7" i="1" s="1"/>
</calcChain>
</file>

<file path=xl/sharedStrings.xml><?xml version="1.0" encoding="utf-8"?>
<sst xmlns="http://schemas.openxmlformats.org/spreadsheetml/2006/main" count="1970" uniqueCount="667">
  <si>
    <t>№</t>
  </si>
  <si>
    <t>Ф ИО участника (полностью)</t>
  </si>
  <si>
    <t>шифр</t>
  </si>
  <si>
    <t>Образовательное учреждение</t>
  </si>
  <si>
    <t>класс</t>
  </si>
  <si>
    <t>ФИО учителя (полностью)</t>
  </si>
  <si>
    <t>Теоретический тур</t>
  </si>
  <si>
    <t>Практический тур</t>
  </si>
  <si>
    <t>общее количество баллов (max 300)</t>
  </si>
  <si>
    <t>в 100 бальной шкале</t>
  </si>
  <si>
    <t>вопросы</t>
  </si>
  <si>
    <t>тестирование</t>
  </si>
  <si>
    <t>пмп</t>
  </si>
  <si>
    <t>чс</t>
  </si>
  <si>
    <t>вупс</t>
  </si>
  <si>
    <t>впус</t>
  </si>
  <si>
    <t>Апелляция</t>
  </si>
  <si>
    <t>Итого</t>
  </si>
  <si>
    <t>Рейтинг</t>
  </si>
  <si>
    <t>Статус</t>
  </si>
  <si>
    <t>Нуржанова Асель Данияровна</t>
  </si>
  <si>
    <t>МАОУ СОШ №29</t>
  </si>
  <si>
    <t>Богомолова Юлия Викторовна</t>
  </si>
  <si>
    <t>Трифонова Дарья Николаевна</t>
  </si>
  <si>
    <t>Акулов Матвей Максимович</t>
  </si>
  <si>
    <t>МОУ "ООШ п.Взлетный"</t>
  </si>
  <si>
    <t>Амирова Муслима Николаевна</t>
  </si>
  <si>
    <t>Бочкарев Никита Павлович</t>
  </si>
  <si>
    <t>Кулягина Ульяна Сергеевна</t>
  </si>
  <si>
    <t>Лысякова Софья Андреевна</t>
  </si>
  <si>
    <t>Показаньев Ярослав Андреевич</t>
  </si>
  <si>
    <t>Поткин Федор Андреевич</t>
  </si>
  <si>
    <t>Ахтырченко Максим Андреевич</t>
  </si>
  <si>
    <t>Гнидак Алена Ивановна</t>
  </si>
  <si>
    <t>Корнилов Борис Сергеевич</t>
  </si>
  <si>
    <t>Скородумов Александр Сергеевич</t>
  </si>
  <si>
    <t>Федукина Милана Александровна</t>
  </si>
  <si>
    <t>Бирюков Артем Александрович</t>
  </si>
  <si>
    <t>МОУ "ООШ с.Старицкое"</t>
  </si>
  <si>
    <t>Штейнмарк Валентина Николаевна</t>
  </si>
  <si>
    <t>Фокин Вадим Николаевич</t>
  </si>
  <si>
    <t>Игнатьев Артем Александрович</t>
  </si>
  <si>
    <t>МОУ "СОШ п.Бурный"</t>
  </si>
  <si>
    <t>Утиулиев Айгалий Талепович</t>
  </si>
  <si>
    <t>Гераськин Илья Денисович</t>
  </si>
  <si>
    <t>Цозик Виктор Иванович</t>
  </si>
  <si>
    <t>Реклинг Елизавета Сергеевна</t>
  </si>
  <si>
    <t>Семенычев Денис Леонидович</t>
  </si>
  <si>
    <t>МОУ "СОШ с.Узморье им. Ю.А. Гагарина"</t>
  </si>
  <si>
    <t>Грохотова Валентина Викторовна</t>
  </si>
  <si>
    <t>Цой Карина Дмитриевна</t>
  </si>
  <si>
    <t>Орлова Дарья Сергеевна</t>
  </si>
  <si>
    <t>Бондарева вероника Сергеевна</t>
  </si>
  <si>
    <t>Клименко Александр Павлович</t>
  </si>
  <si>
    <t>Шарапов Денис Игоревич</t>
  </si>
  <si>
    <t>Павлов Даниил Дмитриевич</t>
  </si>
  <si>
    <t>Образовательный центр им. Расковой М.М.</t>
  </si>
  <si>
    <t>5 д</t>
  </si>
  <si>
    <t>Гордин Антон Геннадьевич</t>
  </si>
  <si>
    <t>Пензов Александр Александрович</t>
  </si>
  <si>
    <t>5д</t>
  </si>
  <si>
    <t>Орлов Дмитрий Андреевич</t>
  </si>
  <si>
    <t>Бычков Роман</t>
  </si>
  <si>
    <t>МОУ "ООШ п.Лощинный</t>
  </si>
  <si>
    <t>Мараева Елена Витальевна</t>
  </si>
  <si>
    <t>Кубашева Карина</t>
  </si>
  <si>
    <t>Маенков Артем</t>
  </si>
  <si>
    <t>Мулдагалиев Родион</t>
  </si>
  <si>
    <t>Азамов Агасы</t>
  </si>
  <si>
    <t>Гасанзаде Исрафил</t>
  </si>
  <si>
    <t>Джальмуханова Диляра</t>
  </si>
  <si>
    <t>Колчина Анастасия</t>
  </si>
  <si>
    <t>Милюков Иван</t>
  </si>
  <si>
    <t>Леушина Анастасия</t>
  </si>
  <si>
    <t>Скляр Вероника</t>
  </si>
  <si>
    <t>Петер Артур</t>
  </si>
  <si>
    <t>Чекмарев Виталий</t>
  </si>
  <si>
    <t>Цапков Богдан</t>
  </si>
  <si>
    <t>Наурзова Карина</t>
  </si>
  <si>
    <t>1.Милюткин Алексей Федорович, преподаватель - организатор основ безопасности жизнедеятельности МОУ «СОШ № 20»;</t>
  </si>
  <si>
    <t>2.Коноваленко Сергей Анатольевич, преподаватель - организатор основ безопасности жизнедеятельности МОУ «СОШ № 1»;</t>
  </si>
  <si>
    <t>3.Николаенко Николай Николаевич, преподаватель - организатор основ безопасности жизнедеятельности МОУ «СОШ № 9»;</t>
  </si>
  <si>
    <t>4.Сочнева Наталья Владимировна, преподаватель - организатор основ безопасности жизнедеятельности МОУ «СОШ № 21»;</t>
  </si>
  <si>
    <t>5.Зуев Сергей Витальевич, преподаватель – организатор ОБЖ МОУ «Гимназия №8»;</t>
  </si>
  <si>
    <t>6.Шаповалов Юрий Алексеевич, преподаватель – организатор ОБЖ МОУ "СОШ №12 им. В.Ф. Суханова";</t>
  </si>
  <si>
    <t>7.Распопин Евгений Александрович, преподаватель – организатор ОБЖ МОУ «СОШ №16»;</t>
  </si>
  <si>
    <t>8.Рыблов Александр Валентинович, преподаватель – организатор ОБЖ МОУ «СОШ им. Ю.А. Гагарина»;</t>
  </si>
  <si>
    <t>1.</t>
  </si>
  <si>
    <t>Ревин Александр Николаевич</t>
  </si>
  <si>
    <t>О007003</t>
  </si>
  <si>
    <t>2.</t>
  </si>
  <si>
    <t>Русанов Илья Александрович</t>
  </si>
  <si>
    <t>О007004</t>
  </si>
  <si>
    <t>3.</t>
  </si>
  <si>
    <t>Никитин Руслан Васильевич</t>
  </si>
  <si>
    <t>О008016</t>
  </si>
  <si>
    <t>4.</t>
  </si>
  <si>
    <t>Зубрилова Елизавета Александровна</t>
  </si>
  <si>
    <t>О008014</t>
  </si>
  <si>
    <t>5.</t>
  </si>
  <si>
    <t>Куркаева Элиза Рафаэлевна</t>
  </si>
  <si>
    <t>О008015</t>
  </si>
  <si>
    <t>6.</t>
  </si>
  <si>
    <t>Данилина Варвара Александровна</t>
  </si>
  <si>
    <t>О008013</t>
  </si>
  <si>
    <t>Еремин Кирилл  Юрьевич</t>
  </si>
  <si>
    <t>О007012</t>
  </si>
  <si>
    <t>Коваленко Александр Александрович</t>
  </si>
  <si>
    <t>О007013</t>
  </si>
  <si>
    <t>Некрасова Юлия Александровна</t>
  </si>
  <si>
    <t>О007014</t>
  </si>
  <si>
    <t>Сайбаталова Диана Ренатовна</t>
  </si>
  <si>
    <t>О007015</t>
  </si>
  <si>
    <t>Бронников Егор Дмитриевич</t>
  </si>
  <si>
    <t>О008051</t>
  </si>
  <si>
    <t>МОУ "СОШ №18 им. А.А. Мыльникова"</t>
  </si>
  <si>
    <t>Оленников Леонид Анатольевич</t>
  </si>
  <si>
    <t>Иванов Егор Александрович</t>
  </si>
  <si>
    <t>О008052</t>
  </si>
  <si>
    <t xml:space="preserve">Плугин Никита Алексеевич </t>
  </si>
  <si>
    <t>О008059</t>
  </si>
  <si>
    <t>МОУ "СОШ №42"</t>
  </si>
  <si>
    <t>Тепляков Евгений Юрьевчи</t>
  </si>
  <si>
    <t>Животенко Виктория Алексеевна</t>
  </si>
  <si>
    <t>О008062</t>
  </si>
  <si>
    <t>Дмтриев Кирилл Дмитриевич</t>
  </si>
  <si>
    <t>О008063</t>
  </si>
  <si>
    <t>Шихматова Вероника Николаевна</t>
  </si>
  <si>
    <t>О008061</t>
  </si>
  <si>
    <t>Тишанский Артемий Сергееич</t>
  </si>
  <si>
    <t>О008060</t>
  </si>
  <si>
    <t>Доронкин Алексей Юрьевич</t>
  </si>
  <si>
    <t>О008064</t>
  </si>
  <si>
    <t>Бубнов Алексей Романович</t>
  </si>
  <si>
    <t>О007002</t>
  </si>
  <si>
    <t>МОУ " СОШ п. Новопушкинское"</t>
  </si>
  <si>
    <t>7а</t>
  </si>
  <si>
    <t>Василенко Артем Анатольевич</t>
  </si>
  <si>
    <t>Федоров Роман Дмитриевич</t>
  </si>
  <si>
    <t>О007001</t>
  </si>
  <si>
    <t>Липатова Дарья Александровна</t>
  </si>
  <si>
    <t>О008011</t>
  </si>
  <si>
    <t>8б</t>
  </si>
  <si>
    <t>Шахова Ксения Александровна</t>
  </si>
  <si>
    <t>О008010</t>
  </si>
  <si>
    <t>Редько Лиана Игнатьевна</t>
  </si>
  <si>
    <t>О008036</t>
  </si>
  <si>
    <t>МОУ "СОШ №9"</t>
  </si>
  <si>
    <t>8в</t>
  </si>
  <si>
    <t>Николаенко Николай Николаевич</t>
  </si>
  <si>
    <t>Турусбеков Дамир Эсенбекович</t>
  </si>
  <si>
    <t>О008037</t>
  </si>
  <si>
    <t>8д</t>
  </si>
  <si>
    <t>Бабикова Елизавета Андреевна</t>
  </si>
  <si>
    <t>О008038</t>
  </si>
  <si>
    <t>8г</t>
  </si>
  <si>
    <t>Мажухин Артем Максимович</t>
  </si>
  <si>
    <t>О008039</t>
  </si>
  <si>
    <t>Тополев Денис Викторович</t>
  </si>
  <si>
    <t>О008040</t>
  </si>
  <si>
    <t>Буянкин Дмитрий Павлович</t>
  </si>
  <si>
    <t>О008041</t>
  </si>
  <si>
    <t>Левитский Даниил Антонович</t>
  </si>
  <si>
    <t>О008042</t>
  </si>
  <si>
    <t>Галстян Гаяне Вачагановна</t>
  </si>
  <si>
    <t>О008043</t>
  </si>
  <si>
    <t>Вешкина Милена Алексеевна</t>
  </si>
  <si>
    <t>О008044</t>
  </si>
  <si>
    <t>Мурзак Полина Андреевна</t>
  </si>
  <si>
    <t>О008045</t>
  </si>
  <si>
    <t>Самойлова Наталия Алексеевна</t>
  </si>
  <si>
    <t>О007011</t>
  </si>
  <si>
    <t>МОУ "ООШ п.Прибрежный"</t>
  </si>
  <si>
    <t>Цепилов Анатолий Иванович</t>
  </si>
  <si>
    <t>Колонина Полина Тимофеевна</t>
  </si>
  <si>
    <t>О008072</t>
  </si>
  <si>
    <t>Аникина Алена Ивановна</t>
  </si>
  <si>
    <t>О007006</t>
  </si>
  <si>
    <t>МОУ "СОШ п.Пробуждение им. Л.А.Щнитке"</t>
  </si>
  <si>
    <t>Живайкин Александр Викторович</t>
  </si>
  <si>
    <t>Балыгин Дмитрий Алексеевич</t>
  </si>
  <si>
    <t>О008024</t>
  </si>
  <si>
    <t>Неберидзе Эльвира Георгиевна</t>
  </si>
  <si>
    <t>О008023</t>
  </si>
  <si>
    <t>Гузенкова Ксения Дмитриевна</t>
  </si>
  <si>
    <t>О008004</t>
  </si>
  <si>
    <t>МОУ "СОШ" Патриот"</t>
  </si>
  <si>
    <t>Исхаков Алим Алсынович</t>
  </si>
  <si>
    <t>Киселёв Всеволод Сергеевич</t>
  </si>
  <si>
    <t>О008006</t>
  </si>
  <si>
    <t>Коблов Родион Олегович</t>
  </si>
  <si>
    <t>О008003</t>
  </si>
  <si>
    <t>Коньшин Милан Евгеньевич</t>
  </si>
  <si>
    <t>О008005</t>
  </si>
  <si>
    <t>Шарова Анастасия Александровна</t>
  </si>
  <si>
    <t>О008002</t>
  </si>
  <si>
    <t>Ященко Анна Владиславовна</t>
  </si>
  <si>
    <t>О008001</t>
  </si>
  <si>
    <t>Вобликова Алена</t>
  </si>
  <si>
    <t>О008070</t>
  </si>
  <si>
    <t>МАОУ «СОШ № 7»</t>
  </si>
  <si>
    <t>Есадов Муслим Саид-Хасанович</t>
  </si>
  <si>
    <t>О008071</t>
  </si>
  <si>
    <t>Меркулова Виктория Ивановна</t>
  </si>
  <si>
    <t>О007005</t>
  </si>
  <si>
    <t>МОУ "СОШ №20"</t>
  </si>
  <si>
    <t>Милюткин Алексей Фёдорович</t>
  </si>
  <si>
    <t>Кобацкова Дарья Сергеевна</t>
  </si>
  <si>
    <t>о008017</t>
  </si>
  <si>
    <t>Чеботарёва Елена Ермаковна</t>
  </si>
  <si>
    <t>О008035</t>
  </si>
  <si>
    <t>Давыдкова Василиса Анатольевна</t>
  </si>
  <si>
    <t>О008009</t>
  </si>
  <si>
    <t>МОУ"СОШ с.Шумейка им.М.П.Дергилева"</t>
  </si>
  <si>
    <t>Жеролис Юлия Ивановна</t>
  </si>
  <si>
    <t>Китаев Роман Алексеевич</t>
  </si>
  <si>
    <t>О008025</t>
  </si>
  <si>
    <t>Киселёв Александр Андреевич</t>
  </si>
  <si>
    <t>О008021</t>
  </si>
  <si>
    <t>МОУ "СОШ № 31"</t>
  </si>
  <si>
    <t>8а</t>
  </si>
  <si>
    <t>Федосов Александр Александрович</t>
  </si>
  <si>
    <t>Машков Кирилл Иванович</t>
  </si>
  <si>
    <t>О008020</t>
  </si>
  <si>
    <t>Елецкий Артем Сергеевич</t>
  </si>
  <si>
    <t>О008034</t>
  </si>
  <si>
    <t>МОУ "СОШ № 5"</t>
  </si>
  <si>
    <t>Егоров Константин Владиславович</t>
  </si>
  <si>
    <t>Дергелев Алексей Сергеевич</t>
  </si>
  <si>
    <t>О007010</t>
  </si>
  <si>
    <t>Албдукадырова Карина андреевна</t>
  </si>
  <si>
    <t>О008053</t>
  </si>
  <si>
    <t>Деревянкина Камила александровна</t>
  </si>
  <si>
    <t>О008056</t>
  </si>
  <si>
    <t>Трофимова Людмила Дмитриевна</t>
  </si>
  <si>
    <t>о008055</t>
  </si>
  <si>
    <t>МОУ "СОШ с.Узморье им. Ю.А. Гагарина</t>
  </si>
  <si>
    <t>Асомудинова Марьям Умархуджаевна</t>
  </si>
  <si>
    <t>О008054</t>
  </si>
  <si>
    <t>Хакимова Полина Романовна</t>
  </si>
  <si>
    <t>О008049</t>
  </si>
  <si>
    <t>МОУ "СОШ №3"</t>
  </si>
  <si>
    <t>Фролов Андрей Николаевич</t>
  </si>
  <si>
    <t>Лысов Алексей Алексеевич</t>
  </si>
  <si>
    <t>О007008</t>
  </si>
  <si>
    <t>Грекова Виктория Федоровна</t>
  </si>
  <si>
    <t>О007009</t>
  </si>
  <si>
    <t>Терентьев Алексей Александрович</t>
  </si>
  <si>
    <t>О008046</t>
  </si>
  <si>
    <t>Сагалаев Даниил Денисович</t>
  </si>
  <si>
    <t>О008047</t>
  </si>
  <si>
    <t>Крылова Дарья Олеговна</t>
  </si>
  <si>
    <t>О008048</t>
  </si>
  <si>
    <t>Бондаренко ксения Александровна</t>
  </si>
  <si>
    <t>О008032</t>
  </si>
  <si>
    <t>Гимназия №8</t>
  </si>
  <si>
    <t>8Б</t>
  </si>
  <si>
    <t>Зуев Сергей Витальевич</t>
  </si>
  <si>
    <t>Большакова Ульяна Витальевна</t>
  </si>
  <si>
    <t>О008029</t>
  </si>
  <si>
    <t>8А</t>
  </si>
  <si>
    <t>Гасымов Нурлан Зирадднович</t>
  </si>
  <si>
    <t>О008031</t>
  </si>
  <si>
    <t>Иванов Арсений Юрьевич</t>
  </si>
  <si>
    <t>о008033</t>
  </si>
  <si>
    <t>Рахметов Куаныш Балтобаевич</t>
  </si>
  <si>
    <t>О008027</t>
  </si>
  <si>
    <t>Ефименко Александр Федорович</t>
  </si>
  <si>
    <t>О008067</t>
  </si>
  <si>
    <t>МОУ "СОШ им. Ю.А. Гагарина"</t>
  </si>
  <si>
    <t>8"В"</t>
  </si>
  <si>
    <t>Рыблов Александр Валентинович</t>
  </si>
  <si>
    <t>Лихачев Иван Алексеевич</t>
  </si>
  <si>
    <t>О008065</t>
  </si>
  <si>
    <t>Калитин Андрей Денисович</t>
  </si>
  <si>
    <t>О008066</t>
  </si>
  <si>
    <t>Харламов Михаил Витальевич</t>
  </si>
  <si>
    <t>О008068</t>
  </si>
  <si>
    <t>Иванюк Илья Сергеевич</t>
  </si>
  <si>
    <t>о008069</t>
  </si>
  <si>
    <t>Атясова София Сергеевна</t>
  </si>
  <si>
    <t>О008028</t>
  </si>
  <si>
    <t>МОУ «СОШ № 32»</t>
  </si>
  <si>
    <t>Крайнев Александр Николаевич</t>
  </si>
  <si>
    <t>Корнеева Александра Дмитриевна</t>
  </si>
  <si>
    <t>О008026</t>
  </si>
  <si>
    <t>Мелешина Светлана Ивановна</t>
  </si>
  <si>
    <t>О007007</t>
  </si>
  <si>
    <t>МОУ СОШ "3</t>
  </si>
  <si>
    <t>Лосева Юлия Сергеевна</t>
  </si>
  <si>
    <t>О008008</t>
  </si>
  <si>
    <t>МОУ СОШ Шумейка"</t>
  </si>
  <si>
    <t>Ахатов Жанат Амангельдиевич</t>
  </si>
  <si>
    <t>Никитченко Егор Вячеславович</t>
  </si>
  <si>
    <t>О008012</t>
  </si>
  <si>
    <t>МОУ СОШ "Старицкое"</t>
  </si>
  <si>
    <t>Девятьяров Кирилл Мксимович</t>
  </si>
  <si>
    <t>О008018</t>
  </si>
  <si>
    <t>МОУ СОШ "19</t>
  </si>
  <si>
    <t>Гаджиханов Ренат Гаджиханович</t>
  </si>
  <si>
    <t>Чурсин Александр Романович</t>
  </si>
  <si>
    <t>О008019</t>
  </si>
  <si>
    <t>Мой СОШ " 31</t>
  </si>
  <si>
    <t>Казарин Артем Кириллович</t>
  </si>
  <si>
    <t>О008022</t>
  </si>
  <si>
    <t>МОУ СОШ "31</t>
  </si>
  <si>
    <t>Самойлова Дарья Владимировна</t>
  </si>
  <si>
    <t>О008030</t>
  </si>
  <si>
    <t>Гимназия 8</t>
  </si>
  <si>
    <t>Карагулов Марат Альбекович</t>
  </si>
  <si>
    <t>О008058</t>
  </si>
  <si>
    <t>МОУ СОШ С.Терновка</t>
  </si>
  <si>
    <t>Шишенина Татьяна Александровна</t>
  </si>
  <si>
    <t>Кайбалиев Эльдар Адельханович</t>
  </si>
  <si>
    <t>О008057</t>
  </si>
  <si>
    <t>Заварухина Людмила Евгеньевна</t>
  </si>
  <si>
    <t>О008050</t>
  </si>
  <si>
    <t>Ф. И. О. участника (полностью)</t>
  </si>
  <si>
    <t>ПМП</t>
  </si>
  <si>
    <t>ЧС</t>
  </si>
  <si>
    <t>ВУПС</t>
  </si>
  <si>
    <t>Пастухов Виктор Дмитриевич</t>
  </si>
  <si>
    <t>МАОУ СОШ № 29</t>
  </si>
  <si>
    <t>Ахтырченко Данил Андреевич</t>
  </si>
  <si>
    <t>Биктимеров Тимур Ренатович</t>
  </si>
  <si>
    <t>Загородний Алексей Николаевич</t>
  </si>
  <si>
    <t>Загородников Денис Сергеевич</t>
  </si>
  <si>
    <t>Палькин Артем Николаевич</t>
  </si>
  <si>
    <t>Пономаренко Артем Дмитриевич</t>
  </si>
  <si>
    <t>Попов Иван Эдуардович</t>
  </si>
  <si>
    <t>Медведева Елизавета Алексеевна</t>
  </si>
  <si>
    <t>МОУ "СОШ №1"</t>
  </si>
  <si>
    <t>9 б</t>
  </si>
  <si>
    <t>Коноваленко Сергей Анатольевич</t>
  </si>
  <si>
    <t>Петина Марина Сергеевна</t>
  </si>
  <si>
    <t>9 е</t>
  </si>
  <si>
    <t>Безгина Евгения Александровна</t>
  </si>
  <si>
    <t>МОУ "МЭЛ им.А.Г.Шнитке"</t>
  </si>
  <si>
    <t>9а</t>
  </si>
  <si>
    <t>Федулеева Жанна Геннадьевна</t>
  </si>
  <si>
    <t>Зайцева Кристина Сергеевна</t>
  </si>
  <si>
    <t>Горелова Виктория Игоревна</t>
  </si>
  <si>
    <t>9б</t>
  </si>
  <si>
    <t>Скрипай Софья Олеговна</t>
  </si>
  <si>
    <t>Чудинова Анна Вячеславовна</t>
  </si>
  <si>
    <t>Погорелов Михаил Сергеевич</t>
  </si>
  <si>
    <t>Михайлов Дмитрий Александрович</t>
  </si>
  <si>
    <t>Косынкин Михаил Васильевич</t>
  </si>
  <si>
    <t>Якушков Андрей Михайлович</t>
  </si>
  <si>
    <t>Кураева Ангелина Артемовна</t>
  </si>
  <si>
    <t>Лысенко Полина Александровна</t>
  </si>
  <si>
    <t>Онищенко Иван Иванович</t>
  </si>
  <si>
    <t>Тепляков Евгений Юрьевич</t>
  </si>
  <si>
    <t>Кувшинов Степан Максимович</t>
  </si>
  <si>
    <t>Камзина Дарина Жадгеровна</t>
  </si>
  <si>
    <t>Мальцев Никита</t>
  </si>
  <si>
    <t>Павленко Кристина</t>
  </si>
  <si>
    <t>Пичугина Евгеия Дмитриевна</t>
  </si>
  <si>
    <t>Сорокина София Антоновна</t>
  </si>
  <si>
    <t>Гончаренко Кристина Олеговна</t>
  </si>
  <si>
    <t>Киреева Карина Алпкалиевна</t>
  </si>
  <si>
    <t>9г</t>
  </si>
  <si>
    <t>Харин Максим Андреевич</t>
  </si>
  <si>
    <t>Султашева Амина Кайратовна</t>
  </si>
  <si>
    <t>Малов Владислав Олегович</t>
  </si>
  <si>
    <t>9в</t>
  </si>
  <si>
    <t>Самойлов Никита Алексеевич</t>
  </si>
  <si>
    <t>МОУ"ООШ п.Прибрежный"</t>
  </si>
  <si>
    <t>Тарасов Данил Сергеевич</t>
  </si>
  <si>
    <t>Агарёв Егор Александрович</t>
  </si>
  <si>
    <t>Самойлов Денис Андреевич</t>
  </si>
  <si>
    <t>Куницина Валерия Дмитриевна</t>
  </si>
  <si>
    <t>Хантимирова Милана Маратовна</t>
  </si>
  <si>
    <t>Александров Богдан Александрович</t>
  </si>
  <si>
    <t>МОУ "СОШ "Патриот"</t>
  </si>
  <si>
    <t>Ильин Виталий Александрович</t>
  </si>
  <si>
    <t>Кудашев Суляйман Энверович</t>
  </si>
  <si>
    <t>Смирнов Артём Максимович</t>
  </si>
  <si>
    <t>Чурчук Иван Валерьевич</t>
  </si>
  <si>
    <t>Шацков Глеб Алексеевич</t>
  </si>
  <si>
    <t>Багапов Сергей Ринатович</t>
  </si>
  <si>
    <t>Кора Валерия Александровна</t>
  </si>
  <si>
    <t>Маркина Екатерина Андреевна</t>
  </si>
  <si>
    <t>Геймур Полина Евгеньевна</t>
  </si>
  <si>
    <t>Ошнескосов Виктор Андреевич</t>
  </si>
  <si>
    <t>МОУ "СОШ с.Шумейка им.М.П.Дергилева</t>
  </si>
  <si>
    <t>Росляков Даниил Алексеевич</t>
  </si>
  <si>
    <t>Ефремова Анна Михайловна</t>
  </si>
  <si>
    <t>МОУ "СОШ №24 им. В. И. Пономаренко"</t>
  </si>
  <si>
    <t>9А</t>
  </si>
  <si>
    <t>Маментов Валентин Алексеевич</t>
  </si>
  <si>
    <t>Тугучев Иван Владимирович</t>
  </si>
  <si>
    <t>Пузина Анна Алексеевна</t>
  </si>
  <si>
    <t>Драгунова Дарья Алексеевна</t>
  </si>
  <si>
    <t>Путятин Данила Алексеевич</t>
  </si>
  <si>
    <t>Путятин Иван Алексеевич</t>
  </si>
  <si>
    <t>Ермохин Тимофей Алексеевич</t>
  </si>
  <si>
    <t>МОУ "ООШ с Титоренко"</t>
  </si>
  <si>
    <t>Глебов Глеб Николаевич</t>
  </si>
  <si>
    <t>Телегин Константин Александрович</t>
  </si>
  <si>
    <t>Шахатов Андрей Сергеевич</t>
  </si>
  <si>
    <t>Крючков Илья Александрович</t>
  </si>
  <si>
    <t>Зилина Анастасия Андреевна</t>
  </si>
  <si>
    <t>Батаргалиев Амир Ренатович</t>
  </si>
  <si>
    <t>Иванов Юрий Алкексеевич</t>
  </si>
  <si>
    <t>Цой Лаура Александровна</t>
  </si>
  <si>
    <t>Ходжаева Севинчхон Муминжоновна</t>
  </si>
  <si>
    <t>Писаренко Сергей Станиславович</t>
  </si>
  <si>
    <t>Ренке Роман Анатольевич</t>
  </si>
  <si>
    <t>Чудинов Станислав Егорович</t>
  </si>
  <si>
    <t>Коротенко Денис Евгеньевич</t>
  </si>
  <si>
    <t>Ревин Михаил Сергеевич</t>
  </si>
  <si>
    <t>Савочкина Олеся Антоновна</t>
  </si>
  <si>
    <t>Корчагин Алексей Денисович</t>
  </si>
  <si>
    <t>Николаев Кирилл Михайлович</t>
  </si>
  <si>
    <t>"Камилова Анастасия Александровна "</t>
  </si>
  <si>
    <t>Разинкова Дарья Сергеевна</t>
  </si>
  <si>
    <t>9Б</t>
  </si>
  <si>
    <t>Давыдова Элина Артуровна</t>
  </si>
  <si>
    <t>Снхчян Анжелика Самвеловна</t>
  </si>
  <si>
    <t>Дюдяев Александр Александрович</t>
  </si>
  <si>
    <t>9"В"</t>
  </si>
  <si>
    <t>Еремина Полина Петровна</t>
  </si>
  <si>
    <t>Филёв Павел Андреевич</t>
  </si>
  <si>
    <t>Русяйкина Анастасия Михайловна</t>
  </si>
  <si>
    <t>9"Г"</t>
  </si>
  <si>
    <t>Куликов Кирилл Игоревич</t>
  </si>
  <si>
    <t>МОУ "СОШ №12 им. В.Ф. Суханова"</t>
  </si>
  <si>
    <t>Шаповалов Юрий Алексеевич</t>
  </si>
  <si>
    <t>Диль Владимир Геннадиевич</t>
  </si>
  <si>
    <t>МОУ "СОШ с. Красный Яр"</t>
  </si>
  <si>
    <t>Цайер Андрей Христьянович</t>
  </si>
  <si>
    <t>Исаев Тимур Табулдыевич</t>
  </si>
  <si>
    <t>Сильченко Никита Викторович</t>
  </si>
  <si>
    <t>Андреева Анна Александровна</t>
  </si>
  <si>
    <t>МОУ "СОШ № 16"</t>
  </si>
  <si>
    <t>Распопин Евгений Александрович</t>
  </si>
  <si>
    <t>Балашова Алина Игоревна</t>
  </si>
  <si>
    <t>Сивова София Сергеевна</t>
  </si>
  <si>
    <t>МОУ "СОШ п.Коминтерн"</t>
  </si>
  <si>
    <t>Ахахина Аксана Юрьевна</t>
  </si>
  <si>
    <t>Яшкина Алиса Александровна</t>
  </si>
  <si>
    <t>9 Ж</t>
  </si>
  <si>
    <t>Пигарева Ксения Алексеевна</t>
  </si>
  <si>
    <t>9 Г</t>
  </si>
  <si>
    <t>Дубовицкая Алина Дмитриевна</t>
  </si>
  <si>
    <t>в быту</t>
  </si>
  <si>
    <t>овс</t>
  </si>
  <si>
    <t>Коженков Александр Иванович</t>
  </si>
  <si>
    <t>Филатов Евгений Владимирович</t>
  </si>
  <si>
    <t>Даневский Михаил Александрович</t>
  </si>
  <si>
    <t>Нуждин Сергей Яковлевич</t>
  </si>
  <si>
    <t>Турумратов Амир Арманович</t>
  </si>
  <si>
    <t>Атяков Марат Шамилевич</t>
  </si>
  <si>
    <t>10 а</t>
  </si>
  <si>
    <t>Баширова Сабина Эльшадовна</t>
  </si>
  <si>
    <t>Гадасин Тимофей Игоревич</t>
  </si>
  <si>
    <t>Гутник Кирилл Андреевич</t>
  </si>
  <si>
    <t>Заиров Ринат Маратович</t>
  </si>
  <si>
    <t>Куркин Дмитрий Максимович</t>
  </si>
  <si>
    <t>Литвиненко Ксения Павловна</t>
  </si>
  <si>
    <t>Огнев Данила Александрович</t>
  </si>
  <si>
    <t>Петров Артём Максимович</t>
  </si>
  <si>
    <t>Сонина Олеся Станиславовна</t>
  </si>
  <si>
    <t>Хахулин Кирилл Сергеевич</t>
  </si>
  <si>
    <t>Герасимов Георгий Сергеевич</t>
  </si>
  <si>
    <t>10 б</t>
  </si>
  <si>
    <t>Пичугин Дмитрий Сергеевич</t>
  </si>
  <si>
    <t>Прыгунов Сергей Александрович</t>
  </si>
  <si>
    <t>Алямкина Виктория Ивановна</t>
  </si>
  <si>
    <t>10 в</t>
  </si>
  <si>
    <t>Калядина Арина Ивановна</t>
  </si>
  <si>
    <t>Кароченская Яна Станиславовна</t>
  </si>
  <si>
    <t>Логинов Владимир Владимирович</t>
  </si>
  <si>
    <t>Лаврентьев Дмитрий Дмитриевич</t>
  </si>
  <si>
    <t>Моисеев Даниил Андреевич</t>
  </si>
  <si>
    <t>Сатыбалдиев Каусорхон Одилхонович</t>
  </si>
  <si>
    <t>Чупасов Денис Евгеньевич</t>
  </si>
  <si>
    <t>Шевцов Денис Алексеевич</t>
  </si>
  <si>
    <t>Шихалиев Шахбан Шамхалович</t>
  </si>
  <si>
    <t>Степанов Максим Владимирович</t>
  </si>
  <si>
    <t>11г</t>
  </si>
  <si>
    <t>Дробина Ангелина Александровна</t>
  </si>
  <si>
    <t>Смирнова Вероника Александровна</t>
  </si>
  <si>
    <t>Соснин Роман Андреевич</t>
  </si>
  <si>
    <t>Цой Вячеслав Вадимович</t>
  </si>
  <si>
    <t>Саркисян Зорик Арменакович</t>
  </si>
  <si>
    <t>Ахмедов Руслан Азерович</t>
  </si>
  <si>
    <t>Плугин Никита Сергеевич</t>
  </si>
  <si>
    <t>Головчанский Тимофей Васильевич</t>
  </si>
  <si>
    <t>Исаенкова Татьяна Евгеньевна</t>
  </si>
  <si>
    <t>Соболева Юлия Витальевна</t>
  </si>
  <si>
    <t>Матюхин Максим Владиславович</t>
  </si>
  <si>
    <t>Кодрова Валерия Сергеевна</t>
  </si>
  <si>
    <t>Ефимов Вадим Алексеевич</t>
  </si>
  <si>
    <t>Беляев Владислав Александрович</t>
  </si>
  <si>
    <t>10а</t>
  </si>
  <si>
    <t>Алексеев Артемий Иванович</t>
  </si>
  <si>
    <t>11а</t>
  </si>
  <si>
    <t>Вериго Ксения Андреевна</t>
  </si>
  <si>
    <t>Гришина Александра Александровна</t>
  </si>
  <si>
    <t>Коваленко Яна Андреевна</t>
  </si>
  <si>
    <t>Пропп Владислав Андреевич</t>
  </si>
  <si>
    <t>Чернышов Виктор Алексеевич</t>
  </si>
  <si>
    <t>Токарева Ксения Андреевна</t>
  </si>
  <si>
    <t>Алекперли Айсу Агиль кызы</t>
  </si>
  <si>
    <t>Астахов Артемий Павлович</t>
  </si>
  <si>
    <t>Волченко Сергей Сергеевич</t>
  </si>
  <si>
    <t>Дунаев Валерий Александрович</t>
  </si>
  <si>
    <t>Борисова Наталия Алексеевна</t>
  </si>
  <si>
    <t>Меркулов Иван Сергеевич</t>
  </si>
  <si>
    <t>Яфаров Ринат Илгизярович</t>
  </si>
  <si>
    <t>Дубровская Виктория Владимировна</t>
  </si>
  <si>
    <t>Алексеева Диана Алексеевна</t>
  </si>
  <si>
    <t>Белоусова Ксения Алексеевна</t>
  </si>
  <si>
    <t>Говтва Ксения Сергеевна</t>
  </si>
  <si>
    <t>Додыченко Александр Александрович</t>
  </si>
  <si>
    <t>Залесова Полина Олеговна</t>
  </si>
  <si>
    <t>Кирьянова Полина Александровна</t>
  </si>
  <si>
    <t>Киселёва Милана Сергеевна</t>
  </si>
  <si>
    <t>Колесниченко Руслан Сергеевич</t>
  </si>
  <si>
    <t>Королёва Виктория Александровна</t>
  </si>
  <si>
    <t>Леонтьев Кирилл Сергеевич</t>
  </si>
  <si>
    <t>Лященко Дарья Сергеевна</t>
  </si>
  <si>
    <t>Макаренко Андрей Сергеевич</t>
  </si>
  <si>
    <t>Пасочник Арина Денисовна</t>
  </si>
  <si>
    <t>Поздеев Илья Артёмович</t>
  </si>
  <si>
    <t>Торгашина Ульяна Олеговна</t>
  </si>
  <si>
    <t>Чевачин Данила Романович</t>
  </si>
  <si>
    <t>Аббакумова Мария Олеговна</t>
  </si>
  <si>
    <t>Габбасова Карина Дулатовна</t>
  </si>
  <si>
    <t>Демидов Егор Даниилович</t>
  </si>
  <si>
    <t>Рамазанов Ильдар Расимович</t>
  </si>
  <si>
    <t>Гизатуллин Егор Олегович</t>
  </si>
  <si>
    <t>Дюдина Коистига Алексеевна</t>
  </si>
  <si>
    <t>Юнева Ирина Сергеевна</t>
  </si>
  <si>
    <t>Якушевский Дмитрий Владиславович</t>
  </si>
  <si>
    <t>Бондаренко Николай</t>
  </si>
  <si>
    <t>Проворнова Анастасия</t>
  </si>
  <si>
    <t>Ковалишин Вячеслав</t>
  </si>
  <si>
    <t>Сычева Алена</t>
  </si>
  <si>
    <t>Елебергенова Аделина</t>
  </si>
  <si>
    <t>Чалов Данил</t>
  </si>
  <si>
    <t>Зельцер Александр Сергеевич</t>
  </si>
  <si>
    <t>Шевченко Андрей Иванович</t>
  </si>
  <si>
    <t>Ейкин Никита Сергеевич</t>
  </si>
  <si>
    <t>Бирюков Александр Александрович</t>
  </si>
  <si>
    <t>Гаврилин Михаил Сергеевич</t>
  </si>
  <si>
    <t>Чигладзе Полина Владимировна</t>
  </si>
  <si>
    <t>Федорченко Александра Александровна</t>
  </si>
  <si>
    <t>Пахлавонов Бежан Ватаншоевич</t>
  </si>
  <si>
    <t>МОУ "СОШ с.Шумейка им.М.П.Дергилева"</t>
  </si>
  <si>
    <t>Петрова Екатерина Геннадьевна</t>
  </si>
  <si>
    <t>МОУ "СОШ № 4 им. С.П. Королева"</t>
  </si>
  <si>
    <t>Харьковская Ирина Дмитриевна</t>
  </si>
  <si>
    <t>Сапожников Владислав Александрович</t>
  </si>
  <si>
    <t>Кашин Георгий Валерьевич</t>
  </si>
  <si>
    <t>11б</t>
  </si>
  <si>
    <t>Лазарева Виктория</t>
  </si>
  <si>
    <t>Атемасов Данил Алексеевич</t>
  </si>
  <si>
    <t>МОУ "СОШ № 30 им. П.М. Коваленко"</t>
  </si>
  <si>
    <t>10 "А"</t>
  </si>
  <si>
    <t>Марчуков Александр Николаевич</t>
  </si>
  <si>
    <t>Илюхина Мария Александровна</t>
  </si>
  <si>
    <t>Иванова Софья Александровна</t>
  </si>
  <si>
    <t>Ким Сергей Генрихович</t>
  </si>
  <si>
    <t>11 "А"</t>
  </si>
  <si>
    <t>Клокова Анастасия Андреевна</t>
  </si>
  <si>
    <t>Митрофанова Екатерина Игоревна</t>
  </si>
  <si>
    <t>Шевцова Кристина Денисовна</t>
  </si>
  <si>
    <t>Щербаков Андрей Евгеньевич</t>
  </si>
  <si>
    <t>Воробьев Дмитрий Викторович</t>
  </si>
  <si>
    <t>Угланов Владислав Андреевич</t>
  </si>
  <si>
    <t>Ивченко Никита Динисович</t>
  </si>
  <si>
    <t>Хохлов Никита Александрович</t>
  </si>
  <si>
    <t>Фёдоров Игорь Сергеевич</t>
  </si>
  <si>
    <t>10А</t>
  </si>
  <si>
    <t>Шагера Владимир Дмитриевич</t>
  </si>
  <si>
    <t>Филимонов Олег Сергеевич</t>
  </si>
  <si>
    <t>Клушев Артем Ромазанович</t>
  </si>
  <si>
    <t>11А</t>
  </si>
  <si>
    <t>Ульянова Татьяна Дмитриевна</t>
  </si>
  <si>
    <t>Давыдов Данил Дмитриевич</t>
  </si>
  <si>
    <t>Снурницын Андрей Андреевич</t>
  </si>
  <si>
    <t>Сидоренко Андрей Иванович</t>
  </si>
  <si>
    <t>Гаврилов Илья Александрович</t>
  </si>
  <si>
    <t>Жесткова Анастасия Валерьевна</t>
  </si>
  <si>
    <t>Сусло Его Михайлович</t>
  </si>
  <si>
    <t>10б</t>
  </si>
  <si>
    <t>Косицын Дмитрий Юрьевич</t>
  </si>
  <si>
    <t>Уразгалиев Руслан Арманович</t>
  </si>
  <si>
    <t>Зубрилина Юлия Игоревна</t>
  </si>
  <si>
    <t>"Сметанина Ксения Алексеевна "</t>
  </si>
  <si>
    <t>"Сырбачев Никита Валерьевич "</t>
  </si>
  <si>
    <t>Халилов Эльмир Рафаэлович</t>
  </si>
  <si>
    <t>Харютина Злата Андреевна</t>
  </si>
  <si>
    <t>Борисов Кирилл Александрович</t>
  </si>
  <si>
    <t>Зеленкин Даниил Максимович</t>
  </si>
  <si>
    <t>Рамазанова Диана Нусамеддиновна</t>
  </si>
  <si>
    <t>Сатнёва Анастасия Игоревна</t>
  </si>
  <si>
    <t>Шевцов Роман Вадимович</t>
  </si>
  <si>
    <t>Сквирская Евгения Вячеславовна</t>
  </si>
  <si>
    <t>Власов Руслан Максимович</t>
  </si>
  <si>
    <t>10"А"</t>
  </si>
  <si>
    <t>Рубан Владислав Дмитриевич</t>
  </si>
  <si>
    <t>Лисин Александр Александрович</t>
  </si>
  <si>
    <t>10"Б"</t>
  </si>
  <si>
    <t>Чурадаева Анжелика Анатольевна</t>
  </si>
  <si>
    <t>Симонова Анаставия Сергеевна</t>
  </si>
  <si>
    <t>11"А"</t>
  </si>
  <si>
    <t>Андреев Роман Игоревич</t>
  </si>
  <si>
    <t>Вильяотс Данил Сергеевич</t>
  </si>
  <si>
    <t>Магомедов Илья Ахмедович</t>
  </si>
  <si>
    <t>Черменская Ангелина Игоревна</t>
  </si>
  <si>
    <t>Ковылов Виктор Викторович</t>
  </si>
  <si>
    <t>Калашников Дмитрий Алексеевич</t>
  </si>
  <si>
    <t>Катуш Кирилл Валерьевич</t>
  </si>
  <si>
    <t>Сапсай Роман Григорьевич</t>
  </si>
  <si>
    <t>Кулагин Дмитрий Сергеевич</t>
  </si>
  <si>
    <t>МОУ "СОШ п. Коминтерн"</t>
  </si>
  <si>
    <t>Ахахина Аксана Юрьевнна</t>
  </si>
  <si>
    <t xml:space="preserve">Редченко Елизавета Сергеевна </t>
  </si>
  <si>
    <t>11 Г</t>
  </si>
  <si>
    <t>Россахацкий Сергей Алексеевич</t>
  </si>
  <si>
    <t>11 А</t>
  </si>
  <si>
    <t>Ярмольчик Григорий Васильевич</t>
  </si>
  <si>
    <t>10 Г</t>
  </si>
  <si>
    <t>Будяк Мария Сергеевна</t>
  </si>
  <si>
    <t xml:space="preserve">Девятова Анна Александровна </t>
  </si>
  <si>
    <t>Бессчвертнова Ирина Вячеславна</t>
  </si>
  <si>
    <t>Кипбий Руслан Сергеевич</t>
  </si>
  <si>
    <t>Куликовских Яна Сергеевна</t>
  </si>
  <si>
    <t xml:space="preserve">Логановская Екатерина Александровна </t>
  </si>
  <si>
    <t>Тарабрин Андрей Михайлович</t>
  </si>
  <si>
    <t>МОУ "СОШ "№ 19"</t>
  </si>
  <si>
    <t>Спирина  Виктория Владимировна</t>
  </si>
  <si>
    <t>Корниенкр Виктор Андреевич</t>
  </si>
  <si>
    <t>Макаров Арсений Алексеевич</t>
  </si>
  <si>
    <t>Белый Алексей Владимирович</t>
  </si>
  <si>
    <t>Котов Артем Александрович</t>
  </si>
  <si>
    <t>МОУ "СОШ п. Новопушкино"</t>
  </si>
  <si>
    <t>Загородникова Юлия Сергевна</t>
  </si>
  <si>
    <t>Чуприков Анатолий Сергеевич</t>
  </si>
  <si>
    <t>Пируева Алина Евгеньевна</t>
  </si>
  <si>
    <t>МОУ "СОШ №24 им. В.И. Понамаренко"</t>
  </si>
  <si>
    <t>Махметов Валентин Алексеевич</t>
  </si>
  <si>
    <t xml:space="preserve">Призер </t>
  </si>
  <si>
    <t>Участник</t>
  </si>
  <si>
    <t xml:space="preserve">Победитель </t>
  </si>
  <si>
    <t>Призер</t>
  </si>
  <si>
    <t>МОУ "СОШ п.Пробуждение им. Л.А. Кассиля"</t>
  </si>
  <si>
    <t>ПРОТОКОЛ проверки олимпиадных работ школьного  этапа всероссийской олимпиады школьников по ОБЖ в 2021-2022  учебном году</t>
  </si>
  <si>
    <t>ПРОТОКОЛ проверки олимпиадных работ школьного   этапа всероссийской олимпиады школьников по ОБЖ в 2021-2022 учебном году</t>
  </si>
  <si>
    <t>ПРОТОКОЛ проверки олимпиадных работ школьного    этапа всероссийской олимпиады школьников по ОБЖ в 2021-2022  учебном году</t>
  </si>
  <si>
    <t>9.Живайкин Александр Викторович, преподаватель – организатор ОБЖ МОУ «СОШ п. Пробуждение им. Л. Кассиля»;</t>
  </si>
  <si>
    <t>10.Гаджиханов Ренат Гаджиханович, преподаватель – организатор ОБЖ МОУ «СОШ №19»;</t>
  </si>
  <si>
    <t>11.Исхаков Алим Алсынович, преподаватель – организатор ОБЖ МОУ "СОШ "Патриот" с кадетскими классами им. Ю.М. Дейнеко»;</t>
  </si>
  <si>
    <t>12.Милюткина Людмила Николаевна, учитель математики МОУ «СОШ №20»;</t>
  </si>
  <si>
    <t>13.Бутенко Светлана Александровна, учитель ОБЖ МОУ «СОШ №30 им. П.М. Коваленко»;</t>
  </si>
  <si>
    <t>14.Шишенина Татьяна Александровна, преподаватель-организатор ОБЖ МОУ «СОШ с. Терновка»;</t>
  </si>
  <si>
    <t>15.Гордин Антон Геннадьевич, преподаватель – организатор ОБЖ «Образовательный центр им. М.М. Расковой»;</t>
  </si>
  <si>
    <t>16.Грохотова Валентина Викторовна, МОУ «СОШ с. Узморье им. Ю.А. Гагарина»;</t>
  </si>
  <si>
    <t>17.Тепляков Евгений Юрьевич, преподаватель – организатор ОБЖ МОУ «СОШ №42»;</t>
  </si>
  <si>
    <t>18. Егоров Константин Владиславович, педагог-организатор МОУ «СОШ № 5»;</t>
  </si>
  <si>
    <t>19.Богомолова Юлия Викторовна, педагог-организатор МОУ «СОШ 29».</t>
  </si>
  <si>
    <t>призер</t>
  </si>
  <si>
    <t>Пробедитель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</si>
</sst>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2060"/>
      <name val="Calibri"/>
      <family val="2"/>
      <charset val="204"/>
      <scheme val="minor"/>
    </font>
    <font>
      <sz val="12"/>
      <color rgb="FF00206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/>
    <xf numFmtId="0" fontId="1" fillId="0" borderId="2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/>
    <xf numFmtId="0" fontId="2" fillId="3" borderId="2" xfId="0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9" fillId="3" borderId="0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2" xfId="0" applyBorder="1" applyAlignment="1">
      <alignment vertical="top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horizontal="left" vertical="top"/>
      <protection locked="0"/>
    </xf>
    <xf numFmtId="0" fontId="6" fillId="0" borderId="0" xfId="0" applyFont="1" applyBorder="1"/>
    <xf numFmtId="0" fontId="3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/>
    </xf>
    <xf numFmtId="0" fontId="10" fillId="0" borderId="0" xfId="0" applyFont="1"/>
    <xf numFmtId="0" fontId="4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10" fillId="0" borderId="2" xfId="0" applyFont="1" applyBorder="1"/>
    <xf numFmtId="0" fontId="14" fillId="0" borderId="2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center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15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/>
    </xf>
    <xf numFmtId="0" fontId="11" fillId="3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Border="1" applyAlignment="1">
      <alignment horizontal="center" vertical="top"/>
    </xf>
    <xf numFmtId="0" fontId="11" fillId="0" borderId="2" xfId="0" applyFont="1" applyFill="1" applyBorder="1" applyAlignment="1" applyProtection="1">
      <alignment horizontal="center" vertical="top" wrapText="1"/>
      <protection locked="0"/>
    </xf>
    <xf numFmtId="0" fontId="11" fillId="0" borderId="2" xfId="0" applyFont="1" applyFill="1" applyBorder="1" applyAlignment="1" applyProtection="1">
      <alignment horizontal="center" vertical="top"/>
    </xf>
    <xf numFmtId="0" fontId="11" fillId="0" borderId="2" xfId="0" applyFont="1" applyBorder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>
      <alignment horizontal="left" vertical="top"/>
    </xf>
    <xf numFmtId="0" fontId="15" fillId="0" borderId="2" xfId="0" applyFont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/>
    </xf>
    <xf numFmtId="0" fontId="1" fillId="0" borderId="2" xfId="0" applyFont="1" applyFill="1" applyBorder="1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1" fontId="1" fillId="0" borderId="2" xfId="0" applyNumberFormat="1" applyFont="1" applyFill="1" applyBorder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Border="1"/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11" fillId="3" borderId="2" xfId="0" applyFont="1" applyFill="1" applyBorder="1" applyAlignment="1" applyProtection="1">
      <alignment horizontal="left" vertical="top"/>
    </xf>
    <xf numFmtId="0" fontId="10" fillId="3" borderId="2" xfId="0" applyFont="1" applyFill="1" applyBorder="1" applyAlignment="1" applyProtection="1">
      <alignment vertical="top"/>
      <protection locked="0"/>
    </xf>
    <xf numFmtId="0" fontId="10" fillId="3" borderId="2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vertical="top"/>
      <protection locked="0"/>
    </xf>
    <xf numFmtId="0" fontId="10" fillId="0" borderId="2" xfId="0" applyFont="1" applyBorder="1" applyAlignment="1">
      <alignment vertical="top"/>
    </xf>
    <xf numFmtId="0" fontId="16" fillId="3" borderId="2" xfId="0" applyFont="1" applyFill="1" applyBorder="1" applyAlignment="1" applyProtection="1">
      <alignment horizontal="center" vertical="top"/>
      <protection locked="0"/>
    </xf>
    <xf numFmtId="0" fontId="17" fillId="3" borderId="2" xfId="0" applyFont="1" applyFill="1" applyBorder="1" applyAlignment="1" applyProtection="1">
      <alignment vertical="top"/>
      <protection locked="0"/>
    </xf>
    <xf numFmtId="0" fontId="11" fillId="3" borderId="2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Fill="1" applyBorder="1" applyAlignment="1" applyProtection="1">
      <alignment horizontal="left" vertical="top"/>
    </xf>
    <xf numFmtId="0" fontId="2" fillId="0" borderId="2" xfId="0" applyFont="1" applyFill="1" applyBorder="1" applyAlignment="1" applyProtection="1">
      <alignment horizontal="center" vertical="top"/>
    </xf>
    <xf numFmtId="0" fontId="6" fillId="0" borderId="2" xfId="0" applyFont="1" applyBorder="1" applyAlignment="1" applyProtection="1">
      <alignment horizontal="left" vertical="top"/>
      <protection locked="0"/>
    </xf>
    <xf numFmtId="0" fontId="18" fillId="0" borderId="2" xfId="0" applyFont="1" applyFill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top" wrapText="1"/>
    </xf>
    <xf numFmtId="0" fontId="12" fillId="3" borderId="5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6" fillId="0" borderId="2" xfId="0" applyFont="1" applyBorder="1" applyAlignment="1">
      <alignment horizontal="center" vertical="top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1" fillId="0" borderId="5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4" fillId="4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1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 applyProtection="1">
      <alignment horizontal="center" vertical="top"/>
      <protection locked="0"/>
    </xf>
    <xf numFmtId="0" fontId="12" fillId="0" borderId="9" xfId="0" applyFont="1" applyBorder="1" applyAlignment="1" applyProtection="1">
      <alignment horizontal="center" vertical="top"/>
      <protection locked="0"/>
    </xf>
    <xf numFmtId="0" fontId="12" fillId="0" borderId="2" xfId="0" applyFont="1" applyFill="1" applyBorder="1" applyAlignment="1" applyProtection="1">
      <alignment horizontal="center" vertical="top"/>
    </xf>
    <xf numFmtId="0" fontId="11" fillId="3" borderId="2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9" fillId="0" borderId="2" xfId="0" applyFont="1" applyBorder="1" applyAlignment="1">
      <alignment vertical="top" wrapText="1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 wrapText="1"/>
      <protection locked="0"/>
    </xf>
    <xf numFmtId="0" fontId="6" fillId="0" borderId="5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9" xfId="0" applyFont="1" applyBorder="1" applyAlignment="1">
      <alignment horizontal="center" vertical="top" wrapText="1"/>
    </xf>
    <xf numFmtId="0" fontId="6" fillId="0" borderId="9" xfId="0" applyFont="1" applyFill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>
      <alignment horizontal="center" vertical="top"/>
    </xf>
    <xf numFmtId="0" fontId="11" fillId="0" borderId="3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top"/>
    </xf>
    <xf numFmtId="0" fontId="11" fillId="0" borderId="1" xfId="0" applyFont="1" applyFill="1" applyBorder="1" applyAlignment="1" applyProtection="1">
      <alignment horizontal="center" vertical="top"/>
    </xf>
    <xf numFmtId="0" fontId="11" fillId="0" borderId="9" xfId="0" applyFont="1" applyFill="1" applyBorder="1" applyAlignment="1" applyProtection="1">
      <alignment horizontal="center" vertical="top"/>
    </xf>
    <xf numFmtId="0" fontId="2" fillId="0" borderId="9" xfId="0" applyFont="1" applyFill="1" applyBorder="1" applyAlignment="1" applyProtection="1">
      <alignment horizontal="center" vertical="top"/>
    </xf>
    <xf numFmtId="0" fontId="10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protection locked="0"/>
    </xf>
    <xf numFmtId="0" fontId="12" fillId="3" borderId="2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protection locked="0"/>
    </xf>
    <xf numFmtId="0" fontId="1" fillId="3" borderId="2" xfId="0" applyFont="1" applyFill="1" applyBorder="1" applyAlignment="1"/>
    <xf numFmtId="0" fontId="11" fillId="3" borderId="2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 applyProtection="1">
      <alignment horizontal="center"/>
    </xf>
    <xf numFmtId="0" fontId="11" fillId="0" borderId="2" xfId="0" applyFont="1" applyFill="1" applyBorder="1" applyAlignment="1" applyProtection="1">
      <alignment horizontal="center" wrapText="1"/>
      <protection locked="0"/>
    </xf>
    <xf numFmtId="0" fontId="6" fillId="0" borderId="2" xfId="0" applyFont="1" applyFill="1" applyBorder="1" applyAlignment="1" applyProtection="1">
      <alignment horizontal="left" wrapText="1"/>
      <protection locked="0"/>
    </xf>
    <xf numFmtId="0" fontId="6" fillId="0" borderId="2" xfId="0" applyFont="1" applyFill="1" applyBorder="1" applyAlignment="1" applyProtection="1">
      <alignment horizontal="center" wrapText="1"/>
      <protection locked="0"/>
    </xf>
    <xf numFmtId="0" fontId="13" fillId="0" borderId="2" xfId="0" applyFont="1" applyFill="1" applyBorder="1" applyAlignment="1" applyProtection="1">
      <alignment horizontal="center"/>
    </xf>
    <xf numFmtId="0" fontId="2" fillId="3" borderId="2" xfId="0" applyFont="1" applyFill="1" applyBorder="1" applyAlignment="1"/>
    <xf numFmtId="0" fontId="11" fillId="3" borderId="2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protection locked="0"/>
    </xf>
    <xf numFmtId="0" fontId="10" fillId="3" borderId="2" xfId="0" applyFont="1" applyFill="1" applyBorder="1" applyAlignment="1"/>
    <xf numFmtId="0" fontId="12" fillId="0" borderId="2" xfId="0" applyFont="1" applyBorder="1" applyAlignment="1" applyProtection="1">
      <protection locked="0"/>
    </xf>
    <xf numFmtId="0" fontId="12" fillId="0" borderId="5" xfId="0" applyFont="1" applyBorder="1" applyAlignment="1" applyProtection="1">
      <protection locked="0"/>
    </xf>
    <xf numFmtId="0" fontId="10" fillId="0" borderId="2" xfId="0" applyFont="1" applyBorder="1" applyAlignment="1"/>
    <xf numFmtId="0" fontId="11" fillId="0" borderId="2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 wrapText="1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0" fontId="10" fillId="0" borderId="2" xfId="0" applyFont="1" applyBorder="1" applyAlignment="1" applyProtection="1">
      <protection locked="0"/>
    </xf>
    <xf numFmtId="0" fontId="10" fillId="0" borderId="5" xfId="0" applyFont="1" applyBorder="1" applyAlignment="1" applyProtection="1">
      <protection locked="0"/>
    </xf>
    <xf numFmtId="0" fontId="6" fillId="0" borderId="9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2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Border="1"/>
    <xf numFmtId="0" fontId="10" fillId="0" borderId="1" xfId="0" applyFont="1" applyBorder="1"/>
    <xf numFmtId="0" fontId="8" fillId="0" borderId="4" xfId="0" applyFont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/>
    </xf>
    <xf numFmtId="0" fontId="3" fillId="2" borderId="6" xfId="0" applyFont="1" applyFill="1" applyBorder="1" applyAlignment="1" applyProtection="1">
      <alignment horizontal="center" vertical="top"/>
    </xf>
    <xf numFmtId="0" fontId="3" fillId="2" borderId="8" xfId="0" applyFont="1" applyFill="1" applyBorder="1" applyAlignment="1" applyProtection="1">
      <alignment horizontal="center" vertical="top"/>
    </xf>
    <xf numFmtId="0" fontId="3" fillId="2" borderId="7" xfId="0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0" xfId="0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8" fillId="0" borderId="2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horizontal="center" vertical="top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8" fillId="0" borderId="4" xfId="0" applyFont="1" applyBorder="1" applyAlignment="1">
      <alignment horizontal="center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12" xfId="0" applyFont="1" applyFill="1" applyBorder="1" applyAlignment="1" applyProtection="1">
      <alignment horizontal="center" vertical="top"/>
    </xf>
    <xf numFmtId="0" fontId="0" fillId="0" borderId="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opLeftCell="A10" workbookViewId="0">
      <selection activeCell="R4" sqref="R4"/>
    </sheetView>
  </sheetViews>
  <sheetFormatPr defaultRowHeight="15" x14ac:dyDescent="0.25"/>
  <cols>
    <col min="2" max="2" width="36.85546875" customWidth="1"/>
    <col min="4" max="4" width="29.140625" customWidth="1"/>
    <col min="6" max="6" width="25" customWidth="1"/>
    <col min="18" max="18" width="13" customWidth="1"/>
  </cols>
  <sheetData>
    <row r="1" spans="1:18" ht="21" x14ac:dyDescent="0.25">
      <c r="A1" s="183" t="s">
        <v>652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"/>
    </row>
    <row r="2" spans="1:18" ht="15.75" x14ac:dyDescent="0.25">
      <c r="A2" s="184" t="s">
        <v>0</v>
      </c>
      <c r="B2" s="184" t="s">
        <v>1</v>
      </c>
      <c r="C2" s="186" t="s">
        <v>2</v>
      </c>
      <c r="D2" s="184" t="s">
        <v>3</v>
      </c>
      <c r="E2" s="184" t="s">
        <v>4</v>
      </c>
      <c r="F2" s="184" t="s">
        <v>5</v>
      </c>
      <c r="G2" s="189" t="s">
        <v>6</v>
      </c>
      <c r="H2" s="189"/>
      <c r="I2" s="190" t="s">
        <v>7</v>
      </c>
      <c r="J2" s="191"/>
      <c r="K2" s="191"/>
      <c r="L2" s="192"/>
      <c r="M2" s="193" t="s">
        <v>8</v>
      </c>
      <c r="N2" s="184" t="s">
        <v>9</v>
      </c>
      <c r="O2" s="30"/>
      <c r="P2" s="31"/>
      <c r="Q2" s="31"/>
      <c r="R2" s="3"/>
    </row>
    <row r="3" spans="1:18" ht="31.5" customHeight="1" x14ac:dyDescent="0.25">
      <c r="A3" s="185"/>
      <c r="B3" s="185"/>
      <c r="C3" s="187"/>
      <c r="D3" s="188"/>
      <c r="E3" s="188"/>
      <c r="F3" s="188"/>
      <c r="G3" s="32" t="s">
        <v>10</v>
      </c>
      <c r="H3" s="32" t="s">
        <v>11</v>
      </c>
      <c r="I3" s="32" t="s">
        <v>12</v>
      </c>
      <c r="J3" s="32" t="s">
        <v>13</v>
      </c>
      <c r="K3" s="33" t="s">
        <v>14</v>
      </c>
      <c r="L3" s="33" t="s">
        <v>15</v>
      </c>
      <c r="M3" s="194"/>
      <c r="N3" s="195"/>
      <c r="O3" s="32" t="s">
        <v>16</v>
      </c>
      <c r="P3" s="32" t="s">
        <v>17</v>
      </c>
      <c r="Q3" s="32" t="s">
        <v>18</v>
      </c>
      <c r="R3" s="7" t="s">
        <v>19</v>
      </c>
    </row>
    <row r="4" spans="1:18" ht="30" x14ac:dyDescent="0.25">
      <c r="A4" s="28">
        <v>1</v>
      </c>
      <c r="B4" s="26" t="s">
        <v>23</v>
      </c>
      <c r="C4" s="27">
        <v>6020</v>
      </c>
      <c r="D4" s="27" t="s">
        <v>21</v>
      </c>
      <c r="E4" s="27">
        <v>6</v>
      </c>
      <c r="F4" s="26" t="s">
        <v>22</v>
      </c>
      <c r="G4" s="27">
        <v>80</v>
      </c>
      <c r="H4" s="27">
        <v>56</v>
      </c>
      <c r="I4" s="25"/>
      <c r="J4" s="25"/>
      <c r="K4" s="25"/>
      <c r="L4" s="25"/>
      <c r="M4" s="25">
        <f t="shared" ref="M4:M46" si="0">SUM(G4:H4)</f>
        <v>136</v>
      </c>
      <c r="N4" s="25">
        <f>1/2*M4</f>
        <v>68</v>
      </c>
      <c r="O4" s="25"/>
      <c r="P4" s="25">
        <v>68</v>
      </c>
      <c r="Q4" s="25">
        <v>1</v>
      </c>
      <c r="R4" s="4" t="s">
        <v>646</v>
      </c>
    </row>
    <row r="5" spans="1:18" ht="30" x14ac:dyDescent="0.25">
      <c r="A5" s="28">
        <v>2</v>
      </c>
      <c r="B5" s="26" t="s">
        <v>51</v>
      </c>
      <c r="C5" s="26">
        <v>6017</v>
      </c>
      <c r="D5" s="26" t="s">
        <v>48</v>
      </c>
      <c r="E5" s="26">
        <v>6</v>
      </c>
      <c r="F5" s="26" t="s">
        <v>49</v>
      </c>
      <c r="G5" s="27">
        <v>45</v>
      </c>
      <c r="H5" s="27">
        <v>84</v>
      </c>
      <c r="I5" s="25"/>
      <c r="J5" s="25"/>
      <c r="K5" s="25"/>
      <c r="L5" s="25"/>
      <c r="M5" s="25">
        <f t="shared" si="0"/>
        <v>129</v>
      </c>
      <c r="N5" s="25">
        <f t="shared" ref="N5:N46" si="1">1/2*M5</f>
        <v>64.5</v>
      </c>
      <c r="O5" s="25"/>
      <c r="P5" s="25">
        <v>64.5</v>
      </c>
      <c r="Q5" s="25">
        <v>2</v>
      </c>
      <c r="R5" s="4" t="s">
        <v>646</v>
      </c>
    </row>
    <row r="6" spans="1:18" ht="30" x14ac:dyDescent="0.25">
      <c r="A6" s="28">
        <v>3</v>
      </c>
      <c r="B6" s="26" t="s">
        <v>40</v>
      </c>
      <c r="C6" s="26">
        <v>6019</v>
      </c>
      <c r="D6" s="26" t="s">
        <v>38</v>
      </c>
      <c r="E6" s="26">
        <v>6</v>
      </c>
      <c r="F6" s="26" t="s">
        <v>39</v>
      </c>
      <c r="G6" s="27">
        <v>39</v>
      </c>
      <c r="H6" s="27">
        <v>80</v>
      </c>
      <c r="I6" s="25"/>
      <c r="J6" s="25"/>
      <c r="K6" s="25"/>
      <c r="L6" s="25"/>
      <c r="M6" s="25">
        <f t="shared" si="0"/>
        <v>119</v>
      </c>
      <c r="N6" s="25">
        <f t="shared" si="1"/>
        <v>59.5</v>
      </c>
      <c r="O6" s="25"/>
      <c r="P6" s="25">
        <v>59.5</v>
      </c>
      <c r="Q6" s="25">
        <v>3</v>
      </c>
      <c r="R6" s="4" t="s">
        <v>646</v>
      </c>
    </row>
    <row r="7" spans="1:18" ht="30" x14ac:dyDescent="0.25">
      <c r="A7" s="28">
        <v>4</v>
      </c>
      <c r="B7" s="26" t="s">
        <v>20</v>
      </c>
      <c r="C7" s="27">
        <v>6001</v>
      </c>
      <c r="D7" s="27" t="s">
        <v>21</v>
      </c>
      <c r="E7" s="27">
        <v>6</v>
      </c>
      <c r="F7" s="26" t="s">
        <v>22</v>
      </c>
      <c r="G7" s="27">
        <v>76</v>
      </c>
      <c r="H7" s="27">
        <v>40</v>
      </c>
      <c r="I7" s="25"/>
      <c r="J7" s="25"/>
      <c r="K7" s="25"/>
      <c r="L7" s="25"/>
      <c r="M7" s="25">
        <f t="shared" si="0"/>
        <v>116</v>
      </c>
      <c r="N7" s="25">
        <f t="shared" si="1"/>
        <v>58</v>
      </c>
      <c r="O7" s="25"/>
      <c r="P7" s="25">
        <v>58</v>
      </c>
      <c r="Q7" s="25">
        <v>4</v>
      </c>
      <c r="R7" s="4" t="s">
        <v>646</v>
      </c>
    </row>
    <row r="8" spans="1:18" ht="30" x14ac:dyDescent="0.25">
      <c r="A8" s="28">
        <v>5</v>
      </c>
      <c r="B8" s="26" t="s">
        <v>37</v>
      </c>
      <c r="C8" s="26">
        <v>5005</v>
      </c>
      <c r="D8" s="26" t="s">
        <v>38</v>
      </c>
      <c r="E8" s="26">
        <v>5</v>
      </c>
      <c r="F8" s="26" t="s">
        <v>39</v>
      </c>
      <c r="G8" s="27">
        <v>39</v>
      </c>
      <c r="H8" s="27">
        <v>74</v>
      </c>
      <c r="I8" s="25"/>
      <c r="J8" s="25"/>
      <c r="K8" s="25"/>
      <c r="L8" s="25"/>
      <c r="M8" s="25">
        <f t="shared" si="0"/>
        <v>113</v>
      </c>
      <c r="N8" s="25">
        <f t="shared" si="1"/>
        <v>56.5</v>
      </c>
      <c r="O8" s="25"/>
      <c r="P8" s="25">
        <v>56.5</v>
      </c>
      <c r="Q8" s="25">
        <v>5</v>
      </c>
      <c r="R8" s="4" t="s">
        <v>646</v>
      </c>
    </row>
    <row r="9" spans="1:18" ht="30" x14ac:dyDescent="0.25">
      <c r="A9" s="28">
        <v>6</v>
      </c>
      <c r="B9" s="26" t="s">
        <v>74</v>
      </c>
      <c r="C9" s="26">
        <v>6010</v>
      </c>
      <c r="D9" s="26" t="s">
        <v>63</v>
      </c>
      <c r="E9" s="26">
        <v>6</v>
      </c>
      <c r="F9" s="26" t="s">
        <v>64</v>
      </c>
      <c r="G9" s="27">
        <v>36</v>
      </c>
      <c r="H9" s="27">
        <v>76</v>
      </c>
      <c r="I9" s="25"/>
      <c r="J9" s="25"/>
      <c r="K9" s="25"/>
      <c r="L9" s="25"/>
      <c r="M9" s="25">
        <f t="shared" si="0"/>
        <v>112</v>
      </c>
      <c r="N9" s="25">
        <f t="shared" si="1"/>
        <v>56</v>
      </c>
      <c r="O9" s="25"/>
      <c r="P9" s="25">
        <v>56</v>
      </c>
      <c r="Q9" s="25">
        <v>6</v>
      </c>
      <c r="R9" s="4" t="s">
        <v>646</v>
      </c>
    </row>
    <row r="10" spans="1:18" ht="30" x14ac:dyDescent="0.25">
      <c r="A10" s="28">
        <v>7</v>
      </c>
      <c r="B10" s="26" t="s">
        <v>52</v>
      </c>
      <c r="C10" s="26">
        <v>6018</v>
      </c>
      <c r="D10" s="26" t="s">
        <v>48</v>
      </c>
      <c r="E10" s="26">
        <v>6</v>
      </c>
      <c r="F10" s="26" t="s">
        <v>49</v>
      </c>
      <c r="G10" s="27">
        <v>34</v>
      </c>
      <c r="H10" s="27">
        <v>68</v>
      </c>
      <c r="I10" s="25"/>
      <c r="J10" s="25"/>
      <c r="K10" s="25"/>
      <c r="L10" s="25"/>
      <c r="M10" s="25">
        <f t="shared" si="0"/>
        <v>102</v>
      </c>
      <c r="N10" s="25">
        <f t="shared" si="1"/>
        <v>51</v>
      </c>
      <c r="O10" s="25"/>
      <c r="P10" s="25">
        <v>51</v>
      </c>
      <c r="Q10" s="25">
        <v>7</v>
      </c>
      <c r="R10" s="4" t="s">
        <v>646</v>
      </c>
    </row>
    <row r="11" spans="1:18" ht="30" x14ac:dyDescent="0.25">
      <c r="A11" s="28">
        <v>8</v>
      </c>
      <c r="B11" s="26" t="s">
        <v>71</v>
      </c>
      <c r="C11" s="26">
        <v>6012</v>
      </c>
      <c r="D11" s="26" t="s">
        <v>63</v>
      </c>
      <c r="E11" s="26">
        <v>6</v>
      </c>
      <c r="F11" s="26" t="s">
        <v>64</v>
      </c>
      <c r="G11" s="27">
        <v>38</v>
      </c>
      <c r="H11" s="27">
        <v>64</v>
      </c>
      <c r="I11" s="25"/>
      <c r="J11" s="25"/>
      <c r="K11" s="25"/>
      <c r="L11" s="25"/>
      <c r="M11" s="25">
        <f t="shared" si="0"/>
        <v>102</v>
      </c>
      <c r="N11" s="25">
        <f t="shared" si="1"/>
        <v>51</v>
      </c>
      <c r="O11" s="25"/>
      <c r="P11" s="25">
        <v>51</v>
      </c>
      <c r="Q11" s="25">
        <v>7</v>
      </c>
      <c r="R11" s="4" t="s">
        <v>646</v>
      </c>
    </row>
    <row r="12" spans="1:18" ht="30" x14ac:dyDescent="0.25">
      <c r="A12" s="28">
        <v>9</v>
      </c>
      <c r="B12" s="26" t="s">
        <v>76</v>
      </c>
      <c r="C12" s="26">
        <v>6006</v>
      </c>
      <c r="D12" s="26" t="s">
        <v>63</v>
      </c>
      <c r="E12" s="26">
        <v>6</v>
      </c>
      <c r="F12" s="26" t="s">
        <v>64</v>
      </c>
      <c r="G12" s="27">
        <v>31</v>
      </c>
      <c r="H12" s="27">
        <v>68</v>
      </c>
      <c r="I12" s="25"/>
      <c r="J12" s="25"/>
      <c r="K12" s="25"/>
      <c r="L12" s="25"/>
      <c r="M12" s="25">
        <f t="shared" si="0"/>
        <v>99</v>
      </c>
      <c r="N12" s="25">
        <f t="shared" si="1"/>
        <v>49.5</v>
      </c>
      <c r="O12" s="25"/>
      <c r="P12" s="25">
        <v>49.5</v>
      </c>
      <c r="Q12" s="25">
        <v>8</v>
      </c>
      <c r="R12" s="4" t="s">
        <v>647</v>
      </c>
    </row>
    <row r="13" spans="1:18" ht="30" x14ac:dyDescent="0.25">
      <c r="A13" s="28">
        <v>10</v>
      </c>
      <c r="B13" s="26" t="s">
        <v>61</v>
      </c>
      <c r="C13" s="26">
        <v>5008</v>
      </c>
      <c r="D13" s="26" t="s">
        <v>56</v>
      </c>
      <c r="E13" s="26" t="s">
        <v>60</v>
      </c>
      <c r="F13" s="26" t="s">
        <v>58</v>
      </c>
      <c r="G13" s="27">
        <v>60</v>
      </c>
      <c r="H13" s="27">
        <v>36</v>
      </c>
      <c r="I13" s="25"/>
      <c r="J13" s="25"/>
      <c r="K13" s="25"/>
      <c r="L13" s="25"/>
      <c r="M13" s="25">
        <f t="shared" si="0"/>
        <v>96</v>
      </c>
      <c r="N13" s="25">
        <f t="shared" si="1"/>
        <v>48</v>
      </c>
      <c r="O13" s="25"/>
      <c r="P13" s="25">
        <v>48</v>
      </c>
      <c r="Q13" s="25">
        <v>9</v>
      </c>
      <c r="R13" s="4" t="s">
        <v>647</v>
      </c>
    </row>
    <row r="14" spans="1:18" ht="30" x14ac:dyDescent="0.25">
      <c r="A14" s="28">
        <v>11</v>
      </c>
      <c r="B14" s="26" t="s">
        <v>67</v>
      </c>
      <c r="C14" s="26">
        <v>5004</v>
      </c>
      <c r="D14" s="26" t="s">
        <v>63</v>
      </c>
      <c r="E14" s="26">
        <v>5</v>
      </c>
      <c r="F14" s="26" t="s">
        <v>64</v>
      </c>
      <c r="G14" s="27">
        <v>28</v>
      </c>
      <c r="H14" s="27">
        <v>68</v>
      </c>
      <c r="I14" s="25"/>
      <c r="J14" s="25"/>
      <c r="K14" s="25"/>
      <c r="L14" s="25"/>
      <c r="M14" s="25">
        <f t="shared" si="0"/>
        <v>96</v>
      </c>
      <c r="N14" s="25">
        <f t="shared" si="1"/>
        <v>48</v>
      </c>
      <c r="O14" s="25"/>
      <c r="P14" s="25">
        <v>48</v>
      </c>
      <c r="Q14" s="25">
        <v>9</v>
      </c>
      <c r="R14" s="4" t="s">
        <v>647</v>
      </c>
    </row>
    <row r="15" spans="1:18" ht="30" x14ac:dyDescent="0.25">
      <c r="A15" s="28">
        <v>12</v>
      </c>
      <c r="B15" s="26" t="s">
        <v>55</v>
      </c>
      <c r="C15" s="26">
        <v>5009</v>
      </c>
      <c r="D15" s="26" t="s">
        <v>56</v>
      </c>
      <c r="E15" s="26" t="s">
        <v>57</v>
      </c>
      <c r="F15" s="26" t="s">
        <v>58</v>
      </c>
      <c r="G15" s="27">
        <v>51</v>
      </c>
      <c r="H15" s="27">
        <v>44</v>
      </c>
      <c r="I15" s="25"/>
      <c r="J15" s="25"/>
      <c r="K15" s="25"/>
      <c r="L15" s="25"/>
      <c r="M15" s="25">
        <f t="shared" si="0"/>
        <v>95</v>
      </c>
      <c r="N15" s="25">
        <f t="shared" si="1"/>
        <v>47.5</v>
      </c>
      <c r="O15" s="25"/>
      <c r="P15" s="25">
        <v>47.5</v>
      </c>
      <c r="Q15" s="25">
        <v>10</v>
      </c>
      <c r="R15" s="4" t="s">
        <v>647</v>
      </c>
    </row>
    <row r="16" spans="1:18" ht="30" x14ac:dyDescent="0.25">
      <c r="A16" s="28">
        <v>13</v>
      </c>
      <c r="B16" s="26" t="s">
        <v>34</v>
      </c>
      <c r="C16" s="26">
        <v>6023</v>
      </c>
      <c r="D16" s="26" t="s">
        <v>25</v>
      </c>
      <c r="E16" s="26">
        <v>6</v>
      </c>
      <c r="F16" s="26" t="s">
        <v>26</v>
      </c>
      <c r="G16" s="27">
        <v>38</v>
      </c>
      <c r="H16" s="27">
        <v>56</v>
      </c>
      <c r="I16" s="25"/>
      <c r="J16" s="25"/>
      <c r="K16" s="25"/>
      <c r="L16" s="25"/>
      <c r="M16" s="25">
        <f t="shared" si="0"/>
        <v>94</v>
      </c>
      <c r="N16" s="25">
        <f t="shared" si="1"/>
        <v>47</v>
      </c>
      <c r="O16" s="25"/>
      <c r="P16" s="25">
        <v>47</v>
      </c>
      <c r="Q16" s="25">
        <v>11</v>
      </c>
      <c r="R16" s="4" t="s">
        <v>647</v>
      </c>
    </row>
    <row r="17" spans="1:18" ht="30" x14ac:dyDescent="0.25">
      <c r="A17" s="28">
        <v>14</v>
      </c>
      <c r="B17" s="26" t="s">
        <v>66</v>
      </c>
      <c r="C17" s="26">
        <v>5001</v>
      </c>
      <c r="D17" s="26" t="s">
        <v>63</v>
      </c>
      <c r="E17" s="26">
        <v>5</v>
      </c>
      <c r="F17" s="26" t="s">
        <v>64</v>
      </c>
      <c r="G17" s="27">
        <v>38</v>
      </c>
      <c r="H17" s="27">
        <v>56</v>
      </c>
      <c r="I17" s="25"/>
      <c r="J17" s="25"/>
      <c r="K17" s="25"/>
      <c r="L17" s="25"/>
      <c r="M17" s="25">
        <f t="shared" si="0"/>
        <v>94</v>
      </c>
      <c r="N17" s="25">
        <f t="shared" si="1"/>
        <v>47</v>
      </c>
      <c r="O17" s="25"/>
      <c r="P17" s="25">
        <v>47</v>
      </c>
      <c r="Q17" s="25">
        <v>11</v>
      </c>
      <c r="R17" s="4" t="s">
        <v>647</v>
      </c>
    </row>
    <row r="18" spans="1:18" ht="30" x14ac:dyDescent="0.25">
      <c r="A18" s="28">
        <v>15</v>
      </c>
      <c r="B18" s="26" t="s">
        <v>78</v>
      </c>
      <c r="C18" s="26">
        <v>6005</v>
      </c>
      <c r="D18" s="26" t="s">
        <v>63</v>
      </c>
      <c r="E18" s="26">
        <v>6</v>
      </c>
      <c r="F18" s="26" t="s">
        <v>64</v>
      </c>
      <c r="G18" s="27">
        <v>34</v>
      </c>
      <c r="H18" s="27">
        <v>60</v>
      </c>
      <c r="I18" s="25"/>
      <c r="J18" s="25"/>
      <c r="K18" s="25"/>
      <c r="L18" s="25"/>
      <c r="M18" s="25">
        <f t="shared" si="0"/>
        <v>94</v>
      </c>
      <c r="N18" s="25">
        <f t="shared" si="1"/>
        <v>47</v>
      </c>
      <c r="O18" s="25"/>
      <c r="P18" s="25">
        <v>47</v>
      </c>
      <c r="Q18" s="25">
        <v>11</v>
      </c>
      <c r="R18" s="4" t="s">
        <v>647</v>
      </c>
    </row>
    <row r="19" spans="1:18" ht="30" x14ac:dyDescent="0.25">
      <c r="A19" s="28">
        <v>16</v>
      </c>
      <c r="B19" s="26" t="s">
        <v>53</v>
      </c>
      <c r="C19" s="26">
        <v>6016</v>
      </c>
      <c r="D19" s="26" t="s">
        <v>48</v>
      </c>
      <c r="E19" s="26">
        <v>6</v>
      </c>
      <c r="F19" s="26" t="s">
        <v>49</v>
      </c>
      <c r="G19" s="27">
        <v>37</v>
      </c>
      <c r="H19" s="27">
        <v>56</v>
      </c>
      <c r="I19" s="25"/>
      <c r="J19" s="25"/>
      <c r="K19" s="25"/>
      <c r="L19" s="25"/>
      <c r="M19" s="25">
        <f t="shared" si="0"/>
        <v>93</v>
      </c>
      <c r="N19" s="25">
        <f t="shared" si="1"/>
        <v>46.5</v>
      </c>
      <c r="O19" s="25"/>
      <c r="P19" s="25">
        <v>46.5</v>
      </c>
      <c r="Q19" s="25">
        <v>12</v>
      </c>
      <c r="R19" s="4" t="s">
        <v>647</v>
      </c>
    </row>
    <row r="20" spans="1:18" ht="30" x14ac:dyDescent="0.25">
      <c r="A20" s="28">
        <v>17</v>
      </c>
      <c r="B20" s="26" t="s">
        <v>50</v>
      </c>
      <c r="C20" s="26">
        <v>5011</v>
      </c>
      <c r="D20" s="26" t="s">
        <v>48</v>
      </c>
      <c r="E20" s="26">
        <v>5</v>
      </c>
      <c r="F20" s="26" t="s">
        <v>49</v>
      </c>
      <c r="G20" s="27">
        <v>35</v>
      </c>
      <c r="H20" s="27">
        <v>56</v>
      </c>
      <c r="I20" s="25"/>
      <c r="J20" s="25"/>
      <c r="K20" s="25"/>
      <c r="L20" s="25"/>
      <c r="M20" s="25">
        <f t="shared" si="0"/>
        <v>91</v>
      </c>
      <c r="N20" s="25">
        <f t="shared" si="1"/>
        <v>45.5</v>
      </c>
      <c r="O20" s="25"/>
      <c r="P20" s="25">
        <v>45.5</v>
      </c>
      <c r="Q20" s="25">
        <v>13</v>
      </c>
      <c r="R20" s="4" t="s">
        <v>647</v>
      </c>
    </row>
    <row r="21" spans="1:18" ht="30" x14ac:dyDescent="0.25">
      <c r="A21" s="28">
        <v>18</v>
      </c>
      <c r="B21" s="26" t="s">
        <v>68</v>
      </c>
      <c r="C21" s="26">
        <v>6009</v>
      </c>
      <c r="D21" s="26" t="s">
        <v>63</v>
      </c>
      <c r="E21" s="26">
        <v>6</v>
      </c>
      <c r="F21" s="26" t="s">
        <v>64</v>
      </c>
      <c r="G21" s="27">
        <v>12</v>
      </c>
      <c r="H21" s="27">
        <v>76</v>
      </c>
      <c r="I21" s="25"/>
      <c r="J21" s="25"/>
      <c r="K21" s="25"/>
      <c r="L21" s="25"/>
      <c r="M21" s="25">
        <f t="shared" si="0"/>
        <v>88</v>
      </c>
      <c r="N21" s="25">
        <f t="shared" si="1"/>
        <v>44</v>
      </c>
      <c r="O21" s="25"/>
      <c r="P21" s="25">
        <v>44</v>
      </c>
      <c r="Q21" s="25">
        <v>14</v>
      </c>
      <c r="R21" s="4" t="s">
        <v>647</v>
      </c>
    </row>
    <row r="22" spans="1:18" ht="30" x14ac:dyDescent="0.25">
      <c r="A22" s="6">
        <v>19</v>
      </c>
      <c r="B22" s="26" t="s">
        <v>70</v>
      </c>
      <c r="C22" s="26">
        <v>6003</v>
      </c>
      <c r="D22" s="26" t="s">
        <v>63</v>
      </c>
      <c r="E22" s="26">
        <v>6</v>
      </c>
      <c r="F22" s="26" t="s">
        <v>64</v>
      </c>
      <c r="G22" s="27">
        <v>32</v>
      </c>
      <c r="H22" s="27">
        <v>56</v>
      </c>
      <c r="I22" s="25"/>
      <c r="J22" s="25"/>
      <c r="K22" s="25"/>
      <c r="L22" s="25"/>
      <c r="M22" s="25">
        <f t="shared" si="0"/>
        <v>88</v>
      </c>
      <c r="N22" s="25">
        <f t="shared" si="1"/>
        <v>44</v>
      </c>
      <c r="O22" s="25"/>
      <c r="P22" s="25">
        <v>44</v>
      </c>
      <c r="Q22" s="25">
        <v>14</v>
      </c>
      <c r="R22" s="4" t="s">
        <v>647</v>
      </c>
    </row>
    <row r="23" spans="1:18" ht="30" x14ac:dyDescent="0.25">
      <c r="A23" s="28">
        <v>20</v>
      </c>
      <c r="B23" s="26" t="s">
        <v>32</v>
      </c>
      <c r="C23" s="26">
        <v>6021</v>
      </c>
      <c r="D23" s="26" t="s">
        <v>25</v>
      </c>
      <c r="E23" s="26">
        <v>6</v>
      </c>
      <c r="F23" s="26" t="s">
        <v>26</v>
      </c>
      <c r="G23" s="27">
        <v>33</v>
      </c>
      <c r="H23" s="27">
        <v>52</v>
      </c>
      <c r="I23" s="25"/>
      <c r="J23" s="25"/>
      <c r="K23" s="25"/>
      <c r="L23" s="25"/>
      <c r="M23" s="25">
        <f t="shared" si="0"/>
        <v>85</v>
      </c>
      <c r="N23" s="25">
        <f t="shared" si="1"/>
        <v>42.5</v>
      </c>
      <c r="O23" s="25"/>
      <c r="P23" s="25">
        <v>42.5</v>
      </c>
      <c r="Q23" s="25">
        <v>15</v>
      </c>
      <c r="R23" s="4" t="s">
        <v>647</v>
      </c>
    </row>
    <row r="24" spans="1:18" ht="30" x14ac:dyDescent="0.25">
      <c r="A24" s="6">
        <v>21</v>
      </c>
      <c r="B24" s="26" t="s">
        <v>75</v>
      </c>
      <c r="C24" s="26">
        <v>6004</v>
      </c>
      <c r="D24" s="26" t="s">
        <v>63</v>
      </c>
      <c r="E24" s="26">
        <v>6</v>
      </c>
      <c r="F24" s="26" t="s">
        <v>64</v>
      </c>
      <c r="G24" s="27">
        <v>29</v>
      </c>
      <c r="H24" s="27">
        <v>56</v>
      </c>
      <c r="I24" s="25"/>
      <c r="J24" s="25"/>
      <c r="K24" s="25"/>
      <c r="L24" s="25"/>
      <c r="M24" s="25">
        <f t="shared" si="0"/>
        <v>85</v>
      </c>
      <c r="N24" s="25">
        <f t="shared" si="1"/>
        <v>42.5</v>
      </c>
      <c r="O24" s="25"/>
      <c r="P24" s="25">
        <v>42.5</v>
      </c>
      <c r="Q24" s="25">
        <v>15</v>
      </c>
      <c r="R24" s="4" t="s">
        <v>647</v>
      </c>
    </row>
    <row r="25" spans="1:18" ht="30" x14ac:dyDescent="0.25">
      <c r="A25" s="28">
        <v>22</v>
      </c>
      <c r="B25" s="26" t="s">
        <v>46</v>
      </c>
      <c r="C25" s="26">
        <v>6013</v>
      </c>
      <c r="D25" s="26" t="s">
        <v>42</v>
      </c>
      <c r="E25" s="26">
        <v>6</v>
      </c>
      <c r="F25" s="26" t="s">
        <v>43</v>
      </c>
      <c r="G25" s="27">
        <v>26</v>
      </c>
      <c r="H25" s="27">
        <v>56</v>
      </c>
      <c r="I25" s="25"/>
      <c r="J25" s="25"/>
      <c r="K25" s="25"/>
      <c r="L25" s="25"/>
      <c r="M25" s="25">
        <f t="shared" si="0"/>
        <v>82</v>
      </c>
      <c r="N25" s="25">
        <f t="shared" si="1"/>
        <v>41</v>
      </c>
      <c r="O25" s="25"/>
      <c r="P25" s="25">
        <v>41</v>
      </c>
      <c r="Q25" s="25">
        <v>16</v>
      </c>
      <c r="R25" s="4" t="s">
        <v>647</v>
      </c>
    </row>
    <row r="26" spans="1:18" ht="30" x14ac:dyDescent="0.25">
      <c r="A26" s="6">
        <v>23</v>
      </c>
      <c r="B26" s="26" t="s">
        <v>54</v>
      </c>
      <c r="C26" s="26">
        <v>6015</v>
      </c>
      <c r="D26" s="26" t="s">
        <v>48</v>
      </c>
      <c r="E26" s="26">
        <v>6</v>
      </c>
      <c r="F26" s="26" t="s">
        <v>49</v>
      </c>
      <c r="G26" s="27">
        <v>22</v>
      </c>
      <c r="H26" s="27">
        <v>60</v>
      </c>
      <c r="I26" s="25"/>
      <c r="J26" s="25"/>
      <c r="K26" s="25"/>
      <c r="L26" s="25"/>
      <c r="M26" s="25">
        <f t="shared" si="0"/>
        <v>82</v>
      </c>
      <c r="N26" s="25">
        <f t="shared" si="1"/>
        <v>41</v>
      </c>
      <c r="O26" s="25"/>
      <c r="P26" s="25">
        <v>41</v>
      </c>
      <c r="Q26" s="25">
        <v>16</v>
      </c>
      <c r="R26" s="4" t="s">
        <v>647</v>
      </c>
    </row>
    <row r="27" spans="1:18" ht="30" x14ac:dyDescent="0.25">
      <c r="A27" s="28">
        <v>24</v>
      </c>
      <c r="B27" s="26" t="s">
        <v>59</v>
      </c>
      <c r="C27" s="26">
        <v>5010</v>
      </c>
      <c r="D27" s="26" t="s">
        <v>56</v>
      </c>
      <c r="E27" s="26" t="s">
        <v>60</v>
      </c>
      <c r="F27" s="26" t="s">
        <v>58</v>
      </c>
      <c r="G27" s="27">
        <v>37</v>
      </c>
      <c r="H27" s="27">
        <v>44</v>
      </c>
      <c r="I27" s="25"/>
      <c r="J27" s="25"/>
      <c r="K27" s="25"/>
      <c r="L27" s="25"/>
      <c r="M27" s="25">
        <f t="shared" si="0"/>
        <v>81</v>
      </c>
      <c r="N27" s="25">
        <f t="shared" si="1"/>
        <v>40.5</v>
      </c>
      <c r="O27" s="25"/>
      <c r="P27" s="25">
        <v>40.5</v>
      </c>
      <c r="Q27" s="25">
        <v>17</v>
      </c>
      <c r="R27" s="4" t="s">
        <v>647</v>
      </c>
    </row>
    <row r="28" spans="1:18" ht="30" x14ac:dyDescent="0.25">
      <c r="A28" s="28">
        <v>25</v>
      </c>
      <c r="B28" s="26" t="s">
        <v>27</v>
      </c>
      <c r="C28" s="26">
        <v>5014</v>
      </c>
      <c r="D28" s="26" t="s">
        <v>25</v>
      </c>
      <c r="E28" s="26">
        <v>5</v>
      </c>
      <c r="F28" s="26" t="s">
        <v>26</v>
      </c>
      <c r="G28" s="27">
        <v>35</v>
      </c>
      <c r="H28" s="27">
        <v>44</v>
      </c>
      <c r="I28" s="25"/>
      <c r="J28" s="25"/>
      <c r="K28" s="25"/>
      <c r="L28" s="25"/>
      <c r="M28" s="25">
        <f t="shared" si="0"/>
        <v>79</v>
      </c>
      <c r="N28" s="25">
        <f t="shared" si="1"/>
        <v>39.5</v>
      </c>
      <c r="O28" s="25"/>
      <c r="P28" s="25">
        <v>39.5</v>
      </c>
      <c r="Q28" s="25">
        <v>18</v>
      </c>
      <c r="R28" s="4" t="s">
        <v>647</v>
      </c>
    </row>
    <row r="29" spans="1:18" ht="30" x14ac:dyDescent="0.25">
      <c r="A29" s="28">
        <v>26</v>
      </c>
      <c r="B29" s="26" t="s">
        <v>62</v>
      </c>
      <c r="C29" s="26">
        <v>5002</v>
      </c>
      <c r="D29" s="26" t="s">
        <v>63</v>
      </c>
      <c r="E29" s="26">
        <v>5</v>
      </c>
      <c r="F29" s="26" t="s">
        <v>64</v>
      </c>
      <c r="G29" s="27">
        <v>33</v>
      </c>
      <c r="H29" s="27">
        <v>46</v>
      </c>
      <c r="I29" s="25"/>
      <c r="J29" s="25"/>
      <c r="K29" s="25"/>
      <c r="L29" s="25"/>
      <c r="M29" s="25">
        <f t="shared" si="0"/>
        <v>79</v>
      </c>
      <c r="N29" s="25">
        <f t="shared" si="1"/>
        <v>39.5</v>
      </c>
      <c r="O29" s="25"/>
      <c r="P29" s="25">
        <v>39.5</v>
      </c>
      <c r="Q29" s="25">
        <v>18</v>
      </c>
      <c r="R29" s="4" t="s">
        <v>647</v>
      </c>
    </row>
    <row r="30" spans="1:18" ht="30" x14ac:dyDescent="0.25">
      <c r="A30" s="28">
        <v>27</v>
      </c>
      <c r="B30" s="26" t="s">
        <v>72</v>
      </c>
      <c r="C30" s="26">
        <v>6002</v>
      </c>
      <c r="D30" s="26" t="s">
        <v>63</v>
      </c>
      <c r="E30" s="26">
        <v>6</v>
      </c>
      <c r="F30" s="26" t="s">
        <v>64</v>
      </c>
      <c r="G30" s="27">
        <v>18</v>
      </c>
      <c r="H30" s="27">
        <v>54</v>
      </c>
      <c r="I30" s="25"/>
      <c r="J30" s="25"/>
      <c r="K30" s="25"/>
      <c r="L30" s="25"/>
      <c r="M30" s="25">
        <f t="shared" si="0"/>
        <v>72</v>
      </c>
      <c r="N30" s="25">
        <f t="shared" si="1"/>
        <v>36</v>
      </c>
      <c r="O30" s="25"/>
      <c r="P30" s="25">
        <v>36</v>
      </c>
      <c r="Q30" s="25">
        <v>19</v>
      </c>
      <c r="R30" s="4" t="s">
        <v>647</v>
      </c>
    </row>
    <row r="31" spans="1:18" ht="30" x14ac:dyDescent="0.25">
      <c r="A31" s="28">
        <v>28</v>
      </c>
      <c r="B31" s="26" t="s">
        <v>41</v>
      </c>
      <c r="C31" s="26">
        <v>5006</v>
      </c>
      <c r="D31" s="26" t="s">
        <v>42</v>
      </c>
      <c r="E31" s="26">
        <v>5</v>
      </c>
      <c r="F31" s="26" t="s">
        <v>43</v>
      </c>
      <c r="G31" s="27">
        <v>31</v>
      </c>
      <c r="H31" s="27">
        <v>40</v>
      </c>
      <c r="I31" s="25"/>
      <c r="J31" s="25"/>
      <c r="K31" s="25"/>
      <c r="L31" s="25"/>
      <c r="M31" s="25">
        <f t="shared" si="0"/>
        <v>71</v>
      </c>
      <c r="N31" s="25">
        <f t="shared" si="1"/>
        <v>35.5</v>
      </c>
      <c r="O31" s="25"/>
      <c r="P31" s="25">
        <v>35.5</v>
      </c>
      <c r="Q31" s="25">
        <v>20</v>
      </c>
      <c r="R31" s="4" t="s">
        <v>647</v>
      </c>
    </row>
    <row r="32" spans="1:18" ht="30" x14ac:dyDescent="0.25">
      <c r="A32" s="28">
        <v>29</v>
      </c>
      <c r="B32" s="26" t="s">
        <v>31</v>
      </c>
      <c r="C32" s="26">
        <v>5018</v>
      </c>
      <c r="D32" s="26" t="s">
        <v>25</v>
      </c>
      <c r="E32" s="26">
        <v>5</v>
      </c>
      <c r="F32" s="26" t="s">
        <v>26</v>
      </c>
      <c r="G32" s="27">
        <v>34</v>
      </c>
      <c r="H32" s="27">
        <v>36</v>
      </c>
      <c r="I32" s="25"/>
      <c r="J32" s="25"/>
      <c r="K32" s="25"/>
      <c r="L32" s="25"/>
      <c r="M32" s="25">
        <f t="shared" si="0"/>
        <v>70</v>
      </c>
      <c r="N32" s="25">
        <f t="shared" si="1"/>
        <v>35</v>
      </c>
      <c r="O32" s="25"/>
      <c r="P32" s="25">
        <v>35</v>
      </c>
      <c r="Q32" s="25">
        <v>21</v>
      </c>
      <c r="R32" s="4" t="s">
        <v>647</v>
      </c>
    </row>
    <row r="33" spans="1:18" ht="30" x14ac:dyDescent="0.25">
      <c r="A33" s="6">
        <v>30</v>
      </c>
      <c r="B33" s="26" t="s">
        <v>65</v>
      </c>
      <c r="C33" s="26">
        <v>5003</v>
      </c>
      <c r="D33" s="26" t="s">
        <v>63</v>
      </c>
      <c r="E33" s="26">
        <v>5</v>
      </c>
      <c r="F33" s="26" t="s">
        <v>64</v>
      </c>
      <c r="G33" s="27">
        <v>12</v>
      </c>
      <c r="H33" s="27">
        <v>56</v>
      </c>
      <c r="I33" s="25"/>
      <c r="J33" s="25"/>
      <c r="K33" s="25"/>
      <c r="L33" s="25"/>
      <c r="M33" s="25">
        <f t="shared" si="0"/>
        <v>68</v>
      </c>
      <c r="N33" s="25">
        <f t="shared" si="1"/>
        <v>34</v>
      </c>
      <c r="O33" s="25"/>
      <c r="P33" s="25">
        <v>34</v>
      </c>
      <c r="Q33" s="25">
        <v>22</v>
      </c>
      <c r="R33" s="4" t="s">
        <v>647</v>
      </c>
    </row>
    <row r="34" spans="1:18" ht="30" x14ac:dyDescent="0.25">
      <c r="A34" s="28">
        <v>31</v>
      </c>
      <c r="B34" s="26" t="s">
        <v>30</v>
      </c>
      <c r="C34" s="26">
        <v>5017</v>
      </c>
      <c r="D34" s="26" t="s">
        <v>25</v>
      </c>
      <c r="E34" s="26">
        <v>5</v>
      </c>
      <c r="F34" s="26" t="s">
        <v>26</v>
      </c>
      <c r="G34" s="27">
        <v>23</v>
      </c>
      <c r="H34" s="27">
        <v>40</v>
      </c>
      <c r="I34" s="25"/>
      <c r="J34" s="25"/>
      <c r="K34" s="25"/>
      <c r="L34" s="25"/>
      <c r="M34" s="25">
        <f t="shared" si="0"/>
        <v>63</v>
      </c>
      <c r="N34" s="25">
        <f t="shared" si="1"/>
        <v>31.5</v>
      </c>
      <c r="O34" s="25"/>
      <c r="P34" s="25">
        <v>31.5</v>
      </c>
      <c r="Q34" s="25">
        <v>23</v>
      </c>
      <c r="R34" s="4" t="s">
        <v>647</v>
      </c>
    </row>
    <row r="35" spans="1:18" ht="30" x14ac:dyDescent="0.25">
      <c r="A35" s="28">
        <v>32</v>
      </c>
      <c r="B35" s="26" t="s">
        <v>77</v>
      </c>
      <c r="C35" s="26">
        <v>6008</v>
      </c>
      <c r="D35" s="26" t="s">
        <v>63</v>
      </c>
      <c r="E35" s="26">
        <v>6</v>
      </c>
      <c r="F35" s="26" t="s">
        <v>64</v>
      </c>
      <c r="G35" s="27">
        <v>14</v>
      </c>
      <c r="H35" s="27">
        <v>48</v>
      </c>
      <c r="I35" s="25"/>
      <c r="J35" s="25"/>
      <c r="K35" s="25"/>
      <c r="L35" s="25"/>
      <c r="M35" s="25">
        <f t="shared" si="0"/>
        <v>62</v>
      </c>
      <c r="N35" s="25">
        <f t="shared" si="1"/>
        <v>31</v>
      </c>
      <c r="O35" s="25"/>
      <c r="P35" s="25">
        <v>31</v>
      </c>
      <c r="Q35" s="25">
        <v>24</v>
      </c>
      <c r="R35" s="4" t="s">
        <v>647</v>
      </c>
    </row>
    <row r="36" spans="1:18" ht="30" x14ac:dyDescent="0.25">
      <c r="A36" s="28">
        <v>33</v>
      </c>
      <c r="B36" s="26" t="s">
        <v>24</v>
      </c>
      <c r="C36" s="26">
        <v>5013</v>
      </c>
      <c r="D36" s="26" t="s">
        <v>25</v>
      </c>
      <c r="E36" s="26">
        <v>5</v>
      </c>
      <c r="F36" s="26" t="s">
        <v>26</v>
      </c>
      <c r="G36" s="27">
        <v>24</v>
      </c>
      <c r="H36" s="27">
        <v>36</v>
      </c>
      <c r="I36" s="25"/>
      <c r="J36" s="25"/>
      <c r="K36" s="25"/>
      <c r="L36" s="25"/>
      <c r="M36" s="25">
        <f t="shared" si="0"/>
        <v>60</v>
      </c>
      <c r="N36" s="25">
        <f t="shared" si="1"/>
        <v>30</v>
      </c>
      <c r="O36" s="25"/>
      <c r="P36" s="25">
        <v>30</v>
      </c>
      <c r="Q36" s="25">
        <v>25</v>
      </c>
      <c r="R36" s="4" t="s">
        <v>647</v>
      </c>
    </row>
    <row r="37" spans="1:18" ht="30" x14ac:dyDescent="0.25">
      <c r="A37" s="28">
        <v>34</v>
      </c>
      <c r="B37" s="26" t="s">
        <v>44</v>
      </c>
      <c r="C37" s="26">
        <v>5007</v>
      </c>
      <c r="D37" s="26" t="s">
        <v>42</v>
      </c>
      <c r="E37" s="26">
        <v>5</v>
      </c>
      <c r="F37" s="26" t="s">
        <v>43</v>
      </c>
      <c r="G37" s="27">
        <v>16</v>
      </c>
      <c r="H37" s="27">
        <v>44</v>
      </c>
      <c r="I37" s="25"/>
      <c r="J37" s="25"/>
      <c r="K37" s="25"/>
      <c r="L37" s="25"/>
      <c r="M37" s="25">
        <f t="shared" si="0"/>
        <v>60</v>
      </c>
      <c r="N37" s="25">
        <f t="shared" si="1"/>
        <v>30</v>
      </c>
      <c r="O37" s="25"/>
      <c r="P37" s="25">
        <v>30</v>
      </c>
      <c r="Q37" s="25">
        <v>25</v>
      </c>
      <c r="R37" s="4" t="s">
        <v>647</v>
      </c>
    </row>
    <row r="38" spans="1:18" ht="30" x14ac:dyDescent="0.25">
      <c r="A38" s="28">
        <v>35</v>
      </c>
      <c r="B38" s="26" t="s">
        <v>29</v>
      </c>
      <c r="C38" s="26">
        <v>5016</v>
      </c>
      <c r="D38" s="26" t="s">
        <v>25</v>
      </c>
      <c r="E38" s="26">
        <v>5</v>
      </c>
      <c r="F38" s="26" t="s">
        <v>26</v>
      </c>
      <c r="G38" s="27">
        <v>18</v>
      </c>
      <c r="H38" s="27">
        <v>40</v>
      </c>
      <c r="I38" s="25"/>
      <c r="J38" s="25"/>
      <c r="K38" s="25"/>
      <c r="L38" s="25"/>
      <c r="M38" s="25">
        <f t="shared" si="0"/>
        <v>58</v>
      </c>
      <c r="N38" s="25">
        <f t="shared" si="1"/>
        <v>29</v>
      </c>
      <c r="O38" s="25"/>
      <c r="P38" s="25">
        <v>29</v>
      </c>
      <c r="Q38" s="25">
        <v>26</v>
      </c>
      <c r="R38" s="4" t="s">
        <v>647</v>
      </c>
    </row>
    <row r="39" spans="1:18" ht="30" x14ac:dyDescent="0.25">
      <c r="A39" s="28">
        <v>36</v>
      </c>
      <c r="B39" s="26" t="s">
        <v>33</v>
      </c>
      <c r="C39" s="26">
        <v>6022</v>
      </c>
      <c r="D39" s="26" t="s">
        <v>25</v>
      </c>
      <c r="E39" s="26">
        <v>6</v>
      </c>
      <c r="F39" s="26" t="s">
        <v>26</v>
      </c>
      <c r="G39" s="27">
        <v>13</v>
      </c>
      <c r="H39" s="27">
        <v>44</v>
      </c>
      <c r="I39" s="25"/>
      <c r="J39" s="25"/>
      <c r="K39" s="25"/>
      <c r="L39" s="25"/>
      <c r="M39" s="25">
        <f t="shared" si="0"/>
        <v>57</v>
      </c>
      <c r="N39" s="25">
        <f t="shared" si="1"/>
        <v>28.5</v>
      </c>
      <c r="O39" s="25"/>
      <c r="P39" s="25">
        <v>28.5</v>
      </c>
      <c r="Q39" s="25">
        <v>27</v>
      </c>
      <c r="R39" s="4" t="s">
        <v>647</v>
      </c>
    </row>
    <row r="40" spans="1:18" ht="30" x14ac:dyDescent="0.25">
      <c r="A40" s="28">
        <v>37</v>
      </c>
      <c r="B40" s="26" t="s">
        <v>69</v>
      </c>
      <c r="C40" s="26">
        <v>6011</v>
      </c>
      <c r="D40" s="26" t="s">
        <v>63</v>
      </c>
      <c r="E40" s="26">
        <v>6</v>
      </c>
      <c r="F40" s="26" t="s">
        <v>64</v>
      </c>
      <c r="G40" s="27">
        <v>21</v>
      </c>
      <c r="H40" s="27">
        <v>36</v>
      </c>
      <c r="I40" s="25"/>
      <c r="J40" s="25"/>
      <c r="K40" s="25"/>
      <c r="L40" s="25"/>
      <c r="M40" s="25">
        <f t="shared" si="0"/>
        <v>57</v>
      </c>
      <c r="N40" s="25">
        <f t="shared" si="1"/>
        <v>28.5</v>
      </c>
      <c r="O40" s="25"/>
      <c r="P40" s="25">
        <v>28.5</v>
      </c>
      <c r="Q40" s="25">
        <v>27</v>
      </c>
      <c r="R40" s="4" t="s">
        <v>647</v>
      </c>
    </row>
    <row r="41" spans="1:18" ht="30" x14ac:dyDescent="0.25">
      <c r="A41" s="28">
        <v>38</v>
      </c>
      <c r="B41" s="26" t="s">
        <v>35</v>
      </c>
      <c r="C41" s="26">
        <v>6024</v>
      </c>
      <c r="D41" s="26" t="s">
        <v>25</v>
      </c>
      <c r="E41" s="26">
        <v>6</v>
      </c>
      <c r="F41" s="26" t="s">
        <v>26</v>
      </c>
      <c r="G41" s="27">
        <v>28</v>
      </c>
      <c r="H41" s="27">
        <v>28</v>
      </c>
      <c r="I41" s="25"/>
      <c r="J41" s="25"/>
      <c r="K41" s="25"/>
      <c r="L41" s="25"/>
      <c r="M41" s="25">
        <f t="shared" si="0"/>
        <v>56</v>
      </c>
      <c r="N41" s="25">
        <f t="shared" si="1"/>
        <v>28</v>
      </c>
      <c r="O41" s="25"/>
      <c r="P41" s="25">
        <v>28</v>
      </c>
      <c r="Q41" s="25">
        <v>28</v>
      </c>
      <c r="R41" s="4" t="s">
        <v>647</v>
      </c>
    </row>
    <row r="42" spans="1:18" ht="30" x14ac:dyDescent="0.25">
      <c r="A42" s="6">
        <v>39</v>
      </c>
      <c r="B42" s="26" t="s">
        <v>45</v>
      </c>
      <c r="C42" s="26">
        <v>6014</v>
      </c>
      <c r="D42" s="26" t="s">
        <v>42</v>
      </c>
      <c r="E42" s="26">
        <v>5</v>
      </c>
      <c r="F42" s="26" t="s">
        <v>43</v>
      </c>
      <c r="G42" s="27">
        <v>8</v>
      </c>
      <c r="H42" s="27">
        <v>48</v>
      </c>
      <c r="I42" s="25"/>
      <c r="J42" s="25"/>
      <c r="K42" s="25"/>
      <c r="L42" s="25"/>
      <c r="M42" s="25">
        <f t="shared" si="0"/>
        <v>56</v>
      </c>
      <c r="N42" s="25">
        <f t="shared" si="1"/>
        <v>28</v>
      </c>
      <c r="O42" s="25"/>
      <c r="P42" s="25">
        <v>28</v>
      </c>
      <c r="Q42" s="25">
        <v>28</v>
      </c>
      <c r="R42" s="4" t="s">
        <v>647</v>
      </c>
    </row>
    <row r="43" spans="1:18" ht="30" x14ac:dyDescent="0.25">
      <c r="A43" s="6">
        <v>40</v>
      </c>
      <c r="B43" s="26" t="s">
        <v>73</v>
      </c>
      <c r="C43" s="26">
        <v>6007</v>
      </c>
      <c r="D43" s="26" t="s">
        <v>63</v>
      </c>
      <c r="E43" s="26">
        <v>6</v>
      </c>
      <c r="F43" s="26" t="s">
        <v>64</v>
      </c>
      <c r="G43" s="27">
        <v>20</v>
      </c>
      <c r="H43" s="27">
        <v>36</v>
      </c>
      <c r="I43" s="25"/>
      <c r="J43" s="25"/>
      <c r="K43" s="25"/>
      <c r="L43" s="25"/>
      <c r="M43" s="25">
        <f t="shared" si="0"/>
        <v>56</v>
      </c>
      <c r="N43" s="25">
        <f t="shared" si="1"/>
        <v>28</v>
      </c>
      <c r="O43" s="25"/>
      <c r="P43" s="25">
        <v>28</v>
      </c>
      <c r="Q43" s="25">
        <v>28</v>
      </c>
      <c r="R43" s="4" t="s">
        <v>647</v>
      </c>
    </row>
    <row r="44" spans="1:18" ht="30" x14ac:dyDescent="0.25">
      <c r="A44" s="28">
        <v>41</v>
      </c>
      <c r="B44" s="26" t="s">
        <v>47</v>
      </c>
      <c r="C44" s="26">
        <v>5012</v>
      </c>
      <c r="D44" s="26" t="s">
        <v>48</v>
      </c>
      <c r="E44" s="26">
        <v>5</v>
      </c>
      <c r="F44" s="26" t="s">
        <v>49</v>
      </c>
      <c r="G44" s="27">
        <v>17</v>
      </c>
      <c r="H44" s="27">
        <v>36</v>
      </c>
      <c r="I44" s="25"/>
      <c r="J44" s="25"/>
      <c r="K44" s="25"/>
      <c r="L44" s="25"/>
      <c r="M44" s="25">
        <f t="shared" si="0"/>
        <v>53</v>
      </c>
      <c r="N44" s="25">
        <f t="shared" si="1"/>
        <v>26.5</v>
      </c>
      <c r="O44" s="25"/>
      <c r="P44" s="25">
        <v>26.5</v>
      </c>
      <c r="Q44" s="25">
        <v>29</v>
      </c>
      <c r="R44" s="4" t="s">
        <v>647</v>
      </c>
    </row>
    <row r="45" spans="1:18" ht="30" x14ac:dyDescent="0.25">
      <c r="A45" s="28">
        <v>42</v>
      </c>
      <c r="B45" s="26" t="s">
        <v>36</v>
      </c>
      <c r="C45" s="26">
        <v>6025</v>
      </c>
      <c r="D45" s="26" t="s">
        <v>25</v>
      </c>
      <c r="E45" s="26">
        <v>6</v>
      </c>
      <c r="F45" s="26" t="s">
        <v>26</v>
      </c>
      <c r="G45" s="27">
        <v>14</v>
      </c>
      <c r="H45" s="27">
        <v>36</v>
      </c>
      <c r="I45" s="25"/>
      <c r="J45" s="25"/>
      <c r="K45" s="25"/>
      <c r="L45" s="25"/>
      <c r="M45" s="25">
        <f t="shared" si="0"/>
        <v>50</v>
      </c>
      <c r="N45" s="25">
        <f t="shared" si="1"/>
        <v>25</v>
      </c>
      <c r="O45" s="25"/>
      <c r="P45" s="25">
        <v>25</v>
      </c>
      <c r="Q45" s="25">
        <v>30</v>
      </c>
      <c r="R45" s="4" t="s">
        <v>647</v>
      </c>
    </row>
    <row r="46" spans="1:18" ht="30" x14ac:dyDescent="0.25">
      <c r="A46" s="28">
        <v>43</v>
      </c>
      <c r="B46" s="26" t="s">
        <v>28</v>
      </c>
      <c r="C46" s="26">
        <v>5015</v>
      </c>
      <c r="D46" s="26" t="s">
        <v>25</v>
      </c>
      <c r="E46" s="26">
        <v>5</v>
      </c>
      <c r="F46" s="26" t="s">
        <v>26</v>
      </c>
      <c r="G46" s="27">
        <v>24</v>
      </c>
      <c r="H46" s="27">
        <v>0</v>
      </c>
      <c r="I46" s="25"/>
      <c r="J46" s="25"/>
      <c r="K46" s="25"/>
      <c r="L46" s="25"/>
      <c r="M46" s="25">
        <f t="shared" si="0"/>
        <v>24</v>
      </c>
      <c r="N46" s="25">
        <f t="shared" si="1"/>
        <v>12</v>
      </c>
      <c r="O46" s="25"/>
      <c r="P46" s="25">
        <v>12</v>
      </c>
      <c r="Q46" s="25">
        <v>31</v>
      </c>
      <c r="R46" s="4" t="s">
        <v>647</v>
      </c>
    </row>
    <row r="47" spans="1:18" ht="15.75" x14ac:dyDescent="0.25">
      <c r="A47" s="5">
        <v>59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</row>
    <row r="48" spans="1:18" ht="15.75" x14ac:dyDescent="0.25">
      <c r="A48" s="20">
        <v>60</v>
      </c>
      <c r="B48" s="29" t="s">
        <v>79</v>
      </c>
      <c r="C48" s="8"/>
      <c r="D48" s="9"/>
      <c r="E48" s="10"/>
      <c r="F48" s="9"/>
      <c r="G48" s="11"/>
      <c r="H48" s="11"/>
      <c r="I48" s="29"/>
      <c r="J48" s="29"/>
      <c r="K48" s="29"/>
      <c r="L48" s="69"/>
      <c r="M48" s="69"/>
      <c r="N48" s="69"/>
      <c r="O48" s="69"/>
      <c r="P48" s="69"/>
      <c r="Q48" s="69"/>
      <c r="R48" s="69"/>
    </row>
    <row r="49" spans="1:18" ht="15.75" x14ac:dyDescent="0.25">
      <c r="A49" s="20">
        <v>61</v>
      </c>
      <c r="B49" s="29"/>
      <c r="C49" s="12"/>
      <c r="D49" s="13"/>
      <c r="E49" s="10"/>
      <c r="F49" s="13"/>
      <c r="G49" s="10"/>
      <c r="H49" s="10"/>
      <c r="I49" s="11"/>
      <c r="J49" s="29"/>
      <c r="K49" s="29"/>
      <c r="L49" s="69"/>
      <c r="M49" s="69"/>
      <c r="N49" s="69"/>
      <c r="O49" s="69"/>
      <c r="P49" s="69"/>
      <c r="Q49" s="69"/>
      <c r="R49" s="69"/>
    </row>
    <row r="50" spans="1:18" ht="15.75" x14ac:dyDescent="0.25">
      <c r="A50" s="20">
        <v>62</v>
      </c>
      <c r="B50" s="29" t="s">
        <v>80</v>
      </c>
      <c r="C50" s="12"/>
      <c r="D50" s="9"/>
      <c r="E50" s="10"/>
      <c r="F50" s="9"/>
      <c r="G50" s="11"/>
      <c r="H50" s="11"/>
      <c r="I50" s="10"/>
      <c r="J50" s="29"/>
      <c r="K50" s="29"/>
      <c r="L50" s="69"/>
      <c r="M50" s="69"/>
      <c r="N50" s="69"/>
      <c r="O50" s="69"/>
      <c r="P50" s="69"/>
      <c r="Q50" s="69"/>
      <c r="R50" s="69"/>
    </row>
    <row r="51" spans="1:18" ht="15.75" x14ac:dyDescent="0.25">
      <c r="A51" s="20">
        <v>63</v>
      </c>
      <c r="B51" s="29"/>
      <c r="C51" s="12"/>
      <c r="D51" s="9"/>
      <c r="E51" s="10"/>
      <c r="F51" s="9"/>
      <c r="G51" s="11"/>
      <c r="H51" s="11"/>
      <c r="I51" s="11"/>
      <c r="J51" s="29"/>
      <c r="K51" s="29"/>
      <c r="L51" s="69"/>
      <c r="M51" s="69"/>
      <c r="N51" s="69"/>
      <c r="O51" s="69"/>
      <c r="P51" s="69"/>
      <c r="Q51" s="69"/>
      <c r="R51" s="69"/>
    </row>
    <row r="52" spans="1:18" ht="15.75" x14ac:dyDescent="0.25">
      <c r="A52" s="20">
        <v>64</v>
      </c>
      <c r="B52" s="29" t="s">
        <v>81</v>
      </c>
      <c r="C52" s="14"/>
      <c r="D52" s="15"/>
      <c r="E52" s="16"/>
      <c r="F52" s="16"/>
      <c r="G52" s="16"/>
      <c r="H52" s="17"/>
      <c r="I52" s="11"/>
      <c r="J52" s="29"/>
      <c r="K52" s="29"/>
      <c r="L52" s="69"/>
      <c r="M52" s="69"/>
      <c r="N52" s="69"/>
      <c r="O52" s="69"/>
      <c r="P52" s="69"/>
      <c r="Q52" s="69"/>
      <c r="R52" s="69"/>
    </row>
    <row r="53" spans="1:18" ht="15.75" x14ac:dyDescent="0.25">
      <c r="A53" s="20">
        <v>65</v>
      </c>
      <c r="B53" s="29"/>
      <c r="C53" s="18"/>
      <c r="D53" s="13"/>
      <c r="E53" s="13"/>
      <c r="F53" s="13"/>
      <c r="G53" s="10"/>
      <c r="H53" s="10"/>
      <c r="I53" s="17"/>
      <c r="J53" s="29"/>
      <c r="K53" s="29"/>
      <c r="L53" s="69"/>
      <c r="M53" s="69"/>
      <c r="N53" s="69"/>
      <c r="O53" s="69"/>
      <c r="P53" s="69"/>
      <c r="Q53" s="69"/>
      <c r="R53" s="69"/>
    </row>
    <row r="54" spans="1:18" ht="15.75" x14ac:dyDescent="0.25">
      <c r="A54" s="20">
        <v>66</v>
      </c>
      <c r="B54" s="29" t="s">
        <v>82</v>
      </c>
      <c r="C54" s="19"/>
      <c r="D54" s="19"/>
      <c r="E54" s="19"/>
      <c r="F54" s="19"/>
      <c r="G54" s="11"/>
      <c r="H54" s="11"/>
      <c r="I54" s="10"/>
      <c r="J54" s="29"/>
      <c r="K54" s="29"/>
      <c r="L54" s="69"/>
      <c r="M54" s="69"/>
      <c r="N54" s="69"/>
      <c r="O54" s="69"/>
      <c r="P54" s="69"/>
      <c r="Q54" s="69"/>
      <c r="R54" s="69"/>
    </row>
    <row r="55" spans="1:18" ht="15.75" x14ac:dyDescent="0.25">
      <c r="A55" s="21"/>
      <c r="B55" s="29"/>
      <c r="C55" s="19"/>
      <c r="D55" s="19"/>
      <c r="E55" s="19"/>
      <c r="F55" s="19"/>
      <c r="G55" s="11"/>
      <c r="H55" s="11"/>
      <c r="I55" s="11"/>
      <c r="J55" s="29"/>
      <c r="K55" s="29"/>
      <c r="L55" s="69"/>
      <c r="M55" s="69"/>
      <c r="N55" s="69"/>
      <c r="O55" s="69"/>
      <c r="P55" s="69"/>
      <c r="Q55" s="69"/>
      <c r="R55" s="69"/>
    </row>
    <row r="56" spans="1:18" ht="15.75" x14ac:dyDescent="0.25">
      <c r="A56" s="22">
        <v>150</v>
      </c>
      <c r="B56" s="29" t="s">
        <v>83</v>
      </c>
      <c r="C56" s="19"/>
      <c r="D56" s="19"/>
      <c r="E56" s="19"/>
      <c r="F56" s="19"/>
      <c r="G56" s="11"/>
      <c r="H56" s="11"/>
      <c r="I56" s="11"/>
      <c r="J56" s="29"/>
      <c r="K56" s="29"/>
      <c r="L56" s="69"/>
      <c r="M56" s="69"/>
      <c r="N56" s="69"/>
      <c r="O56" s="69"/>
      <c r="P56" s="69"/>
      <c r="Q56" s="69"/>
      <c r="R56" s="69"/>
    </row>
    <row r="57" spans="1:18" ht="15.75" x14ac:dyDescent="0.25">
      <c r="A57" s="22">
        <v>151</v>
      </c>
      <c r="B57" s="29"/>
      <c r="C57" s="19"/>
      <c r="D57" s="19"/>
      <c r="E57" s="19"/>
      <c r="F57" s="19"/>
      <c r="G57" s="11"/>
      <c r="H57" s="11"/>
      <c r="I57" s="11"/>
      <c r="J57" s="29"/>
      <c r="K57" s="29"/>
      <c r="L57" s="69"/>
      <c r="M57" s="69"/>
      <c r="N57" s="69"/>
      <c r="O57" s="69"/>
      <c r="P57" s="69"/>
      <c r="Q57" s="69"/>
      <c r="R57" s="69"/>
    </row>
    <row r="58" spans="1:18" ht="15.75" x14ac:dyDescent="0.25">
      <c r="A58" s="22">
        <v>152</v>
      </c>
      <c r="B58" s="29" t="s">
        <v>84</v>
      </c>
      <c r="C58" s="19"/>
      <c r="D58" s="19"/>
      <c r="E58" s="19"/>
      <c r="F58" s="19"/>
      <c r="G58" s="11"/>
      <c r="H58" s="11"/>
      <c r="I58" s="11"/>
      <c r="J58" s="29"/>
      <c r="K58" s="29"/>
      <c r="L58" s="69"/>
      <c r="M58" s="69"/>
      <c r="N58" s="69"/>
      <c r="O58" s="69"/>
      <c r="P58" s="69"/>
      <c r="Q58" s="69"/>
      <c r="R58" s="69"/>
    </row>
    <row r="59" spans="1:18" ht="15.75" x14ac:dyDescent="0.25">
      <c r="A59" s="22">
        <v>153</v>
      </c>
      <c r="B59" s="29"/>
      <c r="C59" s="19"/>
      <c r="D59" s="19"/>
      <c r="E59" s="19"/>
      <c r="F59" s="19"/>
      <c r="G59" s="11"/>
      <c r="H59" s="11"/>
      <c r="I59" s="11"/>
      <c r="J59" s="29"/>
      <c r="K59" s="29"/>
      <c r="L59" s="69"/>
      <c r="M59" s="69"/>
      <c r="N59" s="69"/>
      <c r="O59" s="69"/>
      <c r="P59" s="69"/>
      <c r="Q59" s="69"/>
      <c r="R59" s="69"/>
    </row>
    <row r="60" spans="1:18" ht="15.75" x14ac:dyDescent="0.25">
      <c r="A60" s="22">
        <v>154</v>
      </c>
      <c r="B60" s="29" t="s">
        <v>85</v>
      </c>
      <c r="C60" s="19"/>
      <c r="D60" s="19"/>
      <c r="E60" s="19"/>
      <c r="F60" s="19"/>
      <c r="G60" s="11"/>
      <c r="H60" s="11"/>
      <c r="I60" s="11"/>
      <c r="J60" s="29"/>
      <c r="K60" s="29"/>
      <c r="L60" s="69"/>
      <c r="M60" s="69"/>
      <c r="N60" s="69"/>
      <c r="O60" s="69"/>
      <c r="P60" s="69"/>
      <c r="Q60" s="69"/>
      <c r="R60" s="69"/>
    </row>
    <row r="61" spans="1:18" ht="15.75" x14ac:dyDescent="0.25">
      <c r="A61" s="22">
        <v>155</v>
      </c>
      <c r="B61" s="29"/>
      <c r="C61" s="19"/>
      <c r="D61" s="19"/>
      <c r="E61" s="19"/>
      <c r="F61" s="19"/>
      <c r="G61" s="11"/>
      <c r="H61" s="11"/>
      <c r="I61" s="11"/>
      <c r="J61" s="29"/>
      <c r="K61" s="29"/>
      <c r="L61" s="69"/>
      <c r="M61" s="69"/>
      <c r="N61" s="69"/>
      <c r="O61" s="69"/>
      <c r="P61" s="69"/>
      <c r="Q61" s="69"/>
      <c r="R61" s="69"/>
    </row>
    <row r="62" spans="1:18" ht="15.75" x14ac:dyDescent="0.25">
      <c r="A62" s="22">
        <v>156</v>
      </c>
      <c r="B62" s="29" t="s">
        <v>86</v>
      </c>
      <c r="C62" s="19"/>
      <c r="D62" s="19"/>
      <c r="E62" s="19"/>
      <c r="F62" s="19"/>
      <c r="G62" s="11"/>
      <c r="H62" s="11"/>
      <c r="I62" s="11"/>
      <c r="J62" s="29"/>
      <c r="K62" s="29"/>
      <c r="L62" s="69"/>
      <c r="M62" s="69"/>
      <c r="N62" s="69"/>
      <c r="O62" s="69"/>
      <c r="P62" s="69"/>
      <c r="Q62" s="69"/>
      <c r="R62" s="69"/>
    </row>
    <row r="63" spans="1:18" ht="15.75" x14ac:dyDescent="0.25">
      <c r="A63" s="22">
        <v>159</v>
      </c>
      <c r="B63" s="29"/>
      <c r="C63" s="19"/>
      <c r="D63" s="19"/>
      <c r="E63" s="19"/>
      <c r="F63" s="19"/>
      <c r="G63" s="11"/>
      <c r="H63" s="11"/>
      <c r="I63" s="11"/>
      <c r="J63" s="29"/>
      <c r="K63" s="29"/>
      <c r="L63" s="69"/>
      <c r="M63" s="69"/>
      <c r="N63" s="69"/>
      <c r="O63" s="69"/>
      <c r="P63" s="69"/>
      <c r="Q63" s="69"/>
      <c r="R63" s="69"/>
    </row>
    <row r="64" spans="1:18" ht="15.75" x14ac:dyDescent="0.25">
      <c r="A64" s="22">
        <v>160</v>
      </c>
      <c r="B64" s="29" t="s">
        <v>654</v>
      </c>
      <c r="C64" s="19"/>
      <c r="D64" s="19"/>
      <c r="E64" s="19"/>
      <c r="F64" s="19"/>
      <c r="G64" s="11"/>
      <c r="H64" s="11"/>
      <c r="I64" s="11"/>
      <c r="J64" s="29"/>
      <c r="K64" s="29"/>
      <c r="L64" s="69"/>
      <c r="M64" s="69"/>
      <c r="N64" s="69"/>
      <c r="O64" s="69"/>
      <c r="P64" s="69"/>
      <c r="Q64" s="69"/>
      <c r="R64" s="69"/>
    </row>
    <row r="65" spans="1:18" ht="15.75" x14ac:dyDescent="0.25">
      <c r="A65" s="22">
        <v>161</v>
      </c>
      <c r="B65" s="29"/>
      <c r="C65" s="19"/>
      <c r="D65" s="19"/>
      <c r="E65" s="19"/>
      <c r="F65" s="19"/>
      <c r="G65" s="11"/>
      <c r="H65" s="11"/>
      <c r="I65" s="11"/>
      <c r="J65" s="29"/>
      <c r="K65" s="29"/>
      <c r="L65" s="69"/>
      <c r="M65" s="69"/>
      <c r="N65" s="69"/>
      <c r="O65" s="69"/>
      <c r="P65" s="69"/>
      <c r="Q65" s="69"/>
      <c r="R65" s="69"/>
    </row>
    <row r="66" spans="1:18" ht="15.75" x14ac:dyDescent="0.25">
      <c r="A66" s="22">
        <v>162</v>
      </c>
      <c r="B66" s="29" t="s">
        <v>655</v>
      </c>
      <c r="C66" s="19"/>
      <c r="D66" s="19"/>
      <c r="E66" s="19"/>
      <c r="F66" s="19"/>
      <c r="G66" s="11"/>
      <c r="H66" s="11"/>
      <c r="I66" s="11"/>
      <c r="J66" s="29"/>
      <c r="K66" s="29"/>
      <c r="L66" s="69"/>
      <c r="M66" s="69"/>
      <c r="N66" s="69"/>
      <c r="O66" s="69"/>
      <c r="P66" s="69"/>
      <c r="Q66" s="69"/>
      <c r="R66" s="69"/>
    </row>
    <row r="67" spans="1:18" ht="15.75" x14ac:dyDescent="0.25">
      <c r="A67" s="22">
        <v>163</v>
      </c>
      <c r="B67" s="29"/>
      <c r="C67" s="19"/>
      <c r="D67" s="19"/>
      <c r="E67" s="19"/>
      <c r="F67" s="19"/>
      <c r="G67" s="11"/>
      <c r="H67" s="11"/>
      <c r="I67" s="11"/>
      <c r="J67" s="29"/>
      <c r="K67" s="29"/>
      <c r="L67" s="69"/>
      <c r="M67" s="69"/>
      <c r="N67" s="69"/>
      <c r="O67" s="69"/>
      <c r="P67" s="69"/>
      <c r="Q67" s="69"/>
      <c r="R67" s="69"/>
    </row>
    <row r="68" spans="1:18" ht="15.75" x14ac:dyDescent="0.25">
      <c r="A68" s="23">
        <v>167</v>
      </c>
      <c r="B68" s="29" t="s">
        <v>656</v>
      </c>
      <c r="C68" s="19"/>
      <c r="D68" s="19"/>
      <c r="E68" s="19"/>
      <c r="F68" s="19"/>
      <c r="G68" s="11"/>
      <c r="H68" s="11"/>
      <c r="I68" s="11"/>
      <c r="J68" s="29"/>
      <c r="K68" s="29"/>
      <c r="L68" s="69"/>
      <c r="M68" s="69"/>
      <c r="N68" s="69"/>
      <c r="O68" s="69"/>
      <c r="P68" s="69"/>
      <c r="Q68" s="69"/>
      <c r="R68" s="69"/>
    </row>
    <row r="69" spans="1:18" ht="15.75" x14ac:dyDescent="0.25">
      <c r="A69" s="22">
        <v>168</v>
      </c>
      <c r="B69" s="29"/>
      <c r="C69" s="19"/>
      <c r="D69" s="19"/>
      <c r="E69" s="19"/>
      <c r="F69" s="19"/>
      <c r="G69" s="11"/>
      <c r="H69" s="11"/>
      <c r="I69" s="11"/>
      <c r="J69" s="29"/>
      <c r="K69" s="29"/>
      <c r="L69" s="69"/>
      <c r="M69" s="69"/>
      <c r="N69" s="69"/>
      <c r="O69" s="69"/>
      <c r="P69" s="69"/>
      <c r="Q69" s="69"/>
      <c r="R69" s="69"/>
    </row>
    <row r="70" spans="1:18" ht="15.75" x14ac:dyDescent="0.25">
      <c r="A70" s="22">
        <v>169</v>
      </c>
      <c r="B70" s="29" t="s">
        <v>657</v>
      </c>
      <c r="C70" s="19"/>
      <c r="D70" s="19"/>
      <c r="E70" s="19"/>
      <c r="F70" s="19"/>
      <c r="G70" s="11"/>
      <c r="H70" s="11"/>
      <c r="I70" s="11"/>
      <c r="J70" s="29"/>
      <c r="K70" s="29"/>
      <c r="L70" s="69"/>
      <c r="M70" s="69"/>
      <c r="N70" s="69"/>
      <c r="O70" s="69"/>
      <c r="P70" s="69"/>
      <c r="Q70" s="69"/>
      <c r="R70" s="69"/>
    </row>
    <row r="71" spans="1:18" ht="15.75" x14ac:dyDescent="0.25">
      <c r="A71" s="22">
        <v>170</v>
      </c>
      <c r="B71" s="29"/>
      <c r="C71" s="19"/>
      <c r="D71" s="19"/>
      <c r="E71" s="19"/>
      <c r="F71" s="19"/>
      <c r="G71" s="11"/>
      <c r="H71" s="11"/>
      <c r="I71" s="11"/>
      <c r="J71" s="29"/>
      <c r="K71" s="29"/>
      <c r="L71" s="69"/>
      <c r="M71" s="69"/>
      <c r="N71" s="69"/>
      <c r="O71" s="69"/>
      <c r="P71" s="69"/>
      <c r="Q71" s="69"/>
      <c r="R71" s="69"/>
    </row>
    <row r="72" spans="1:18" ht="15.75" x14ac:dyDescent="0.25">
      <c r="A72" s="22">
        <v>210</v>
      </c>
      <c r="B72" s="29" t="s">
        <v>658</v>
      </c>
      <c r="C72" s="19"/>
      <c r="D72" s="19"/>
      <c r="E72" s="19"/>
      <c r="F72" s="19"/>
      <c r="G72" s="11"/>
      <c r="H72" s="11"/>
      <c r="I72" s="11"/>
      <c r="J72" s="29"/>
      <c r="K72" s="29"/>
      <c r="L72" s="69"/>
      <c r="M72" s="69"/>
      <c r="N72" s="69"/>
      <c r="O72" s="69"/>
      <c r="P72" s="69"/>
      <c r="Q72" s="69"/>
      <c r="R72" s="69"/>
    </row>
    <row r="73" spans="1:18" ht="15.75" x14ac:dyDescent="0.25">
      <c r="A73" s="22">
        <v>211</v>
      </c>
      <c r="B73" s="29"/>
      <c r="C73" s="19"/>
      <c r="D73" s="19"/>
      <c r="E73" s="19"/>
      <c r="F73" s="19"/>
      <c r="G73" s="11"/>
      <c r="H73" s="11"/>
      <c r="I73" s="11"/>
      <c r="J73" s="29"/>
      <c r="K73" s="29"/>
      <c r="L73" s="69"/>
      <c r="M73" s="69"/>
      <c r="N73" s="69"/>
      <c r="O73" s="69"/>
      <c r="P73" s="69"/>
      <c r="Q73" s="69"/>
      <c r="R73" s="69"/>
    </row>
    <row r="74" spans="1:18" ht="15.75" x14ac:dyDescent="0.25">
      <c r="A74" s="22">
        <v>212</v>
      </c>
      <c r="B74" s="29" t="s">
        <v>659</v>
      </c>
      <c r="C74" s="19"/>
      <c r="D74" s="19"/>
      <c r="E74" s="19"/>
      <c r="F74" s="19"/>
      <c r="G74" s="11"/>
      <c r="H74" s="11"/>
      <c r="I74" s="11"/>
      <c r="J74" s="29"/>
      <c r="K74" s="29"/>
      <c r="L74" s="69"/>
      <c r="M74" s="69"/>
      <c r="N74" s="69"/>
      <c r="O74" s="69"/>
      <c r="P74" s="69"/>
      <c r="Q74" s="69"/>
      <c r="R74" s="69"/>
    </row>
    <row r="75" spans="1:18" ht="15.75" x14ac:dyDescent="0.25">
      <c r="A75" s="22">
        <v>213</v>
      </c>
      <c r="B75" s="29"/>
      <c r="C75" s="19"/>
      <c r="D75" s="19"/>
      <c r="E75" s="19"/>
      <c r="F75" s="19"/>
      <c r="G75" s="11"/>
      <c r="H75" s="11"/>
      <c r="I75" s="11"/>
      <c r="J75" s="29"/>
      <c r="K75" s="29"/>
      <c r="L75" s="69"/>
      <c r="M75" s="69"/>
      <c r="N75" s="69"/>
      <c r="O75" s="69"/>
      <c r="P75" s="69"/>
      <c r="Q75" s="69"/>
      <c r="R75" s="69"/>
    </row>
    <row r="76" spans="1:18" ht="15.75" x14ac:dyDescent="0.25">
      <c r="A76" s="22">
        <v>214</v>
      </c>
      <c r="B76" s="29" t="s">
        <v>660</v>
      </c>
      <c r="C76" s="19"/>
      <c r="D76" s="19"/>
      <c r="E76" s="19"/>
      <c r="F76" s="19"/>
      <c r="G76" s="11"/>
      <c r="H76" s="11"/>
      <c r="I76" s="11"/>
      <c r="J76" s="29"/>
      <c r="K76" s="29"/>
      <c r="L76" s="69"/>
      <c r="M76" s="69"/>
      <c r="N76" s="69"/>
      <c r="O76" s="69"/>
      <c r="P76" s="69"/>
      <c r="Q76" s="69"/>
      <c r="R76" s="69"/>
    </row>
    <row r="77" spans="1:18" ht="15.75" x14ac:dyDescent="0.25">
      <c r="A77" s="22">
        <v>215</v>
      </c>
      <c r="B77" s="29"/>
      <c r="C77" s="19"/>
      <c r="D77" s="19"/>
      <c r="E77" s="19"/>
      <c r="F77" s="19"/>
      <c r="G77" s="11"/>
      <c r="H77" s="11"/>
      <c r="I77" s="11"/>
      <c r="J77" s="29"/>
      <c r="K77" s="29"/>
      <c r="L77" s="69"/>
      <c r="M77" s="69"/>
      <c r="N77" s="69"/>
      <c r="O77" s="69"/>
      <c r="P77" s="69"/>
      <c r="Q77" s="69"/>
      <c r="R77" s="69"/>
    </row>
    <row r="78" spans="1:18" ht="15.75" x14ac:dyDescent="0.25">
      <c r="A78" s="22">
        <v>216</v>
      </c>
      <c r="B78" s="29" t="s">
        <v>661</v>
      </c>
      <c r="C78" s="19"/>
      <c r="D78" s="19"/>
      <c r="E78" s="19"/>
      <c r="F78" s="19"/>
      <c r="G78" s="11"/>
      <c r="H78" s="11"/>
      <c r="I78" s="11"/>
      <c r="J78" s="29"/>
      <c r="K78" s="29"/>
      <c r="L78" s="69"/>
      <c r="M78" s="69"/>
      <c r="N78" s="69"/>
      <c r="O78" s="69"/>
      <c r="P78" s="69"/>
      <c r="Q78" s="69"/>
      <c r="R78" s="69"/>
    </row>
    <row r="79" spans="1:18" ht="15.75" x14ac:dyDescent="0.25">
      <c r="A79" s="22">
        <v>217</v>
      </c>
      <c r="B79" s="29"/>
      <c r="C79" s="19"/>
      <c r="D79" s="19"/>
      <c r="E79" s="19"/>
      <c r="F79" s="19"/>
      <c r="G79" s="11"/>
      <c r="H79" s="11"/>
      <c r="I79" s="11"/>
      <c r="J79" s="29"/>
      <c r="K79" s="29"/>
      <c r="L79" s="69"/>
      <c r="M79" s="69"/>
      <c r="N79" s="69"/>
      <c r="O79" s="69"/>
      <c r="P79" s="69"/>
      <c r="Q79" s="69"/>
      <c r="R79" s="69"/>
    </row>
    <row r="80" spans="1:18" ht="15.75" x14ac:dyDescent="0.25">
      <c r="A80" s="22">
        <v>218</v>
      </c>
      <c r="B80" s="29" t="s">
        <v>662</v>
      </c>
      <c r="C80" s="19"/>
      <c r="D80" s="19"/>
      <c r="E80" s="19"/>
      <c r="F80" s="19"/>
      <c r="G80" s="11"/>
      <c r="H80" s="11"/>
      <c r="I80" s="11"/>
      <c r="J80" s="29"/>
      <c r="K80" s="29"/>
      <c r="L80" s="69"/>
      <c r="M80" s="69"/>
      <c r="N80" s="69"/>
      <c r="O80" s="69"/>
      <c r="P80" s="69"/>
      <c r="Q80" s="69"/>
      <c r="R80" s="69"/>
    </row>
    <row r="81" spans="1:18" ht="15.75" x14ac:dyDescent="0.25">
      <c r="A81" s="22">
        <v>219</v>
      </c>
      <c r="B81" s="29"/>
      <c r="C81" s="19"/>
      <c r="D81" s="19"/>
      <c r="E81" s="19"/>
      <c r="F81" s="19"/>
      <c r="G81" s="11"/>
      <c r="H81" s="11"/>
      <c r="I81" s="11"/>
      <c r="J81" s="29"/>
      <c r="K81" s="29"/>
      <c r="L81" s="69"/>
      <c r="M81" s="69"/>
      <c r="N81" s="69"/>
      <c r="O81" s="69"/>
      <c r="P81" s="69"/>
      <c r="Q81" s="69"/>
      <c r="R81" s="69"/>
    </row>
    <row r="82" spans="1:18" ht="15.75" x14ac:dyDescent="0.25">
      <c r="A82" s="22">
        <v>220</v>
      </c>
      <c r="B82" s="29" t="s">
        <v>663</v>
      </c>
      <c r="C82" s="19"/>
      <c r="D82" s="19"/>
      <c r="E82" s="19"/>
      <c r="F82" s="19"/>
      <c r="G82" s="11"/>
      <c r="H82" s="11"/>
      <c r="I82" s="11"/>
      <c r="J82" s="29"/>
      <c r="K82" s="29"/>
      <c r="L82" s="69"/>
      <c r="M82" s="69"/>
      <c r="N82" s="69"/>
      <c r="O82" s="69"/>
      <c r="P82" s="69"/>
      <c r="Q82" s="69"/>
      <c r="R82" s="69"/>
    </row>
    <row r="83" spans="1:18" ht="15.75" x14ac:dyDescent="0.25">
      <c r="A83" s="22">
        <v>221</v>
      </c>
      <c r="B83" s="29"/>
      <c r="C83" s="19"/>
      <c r="D83" s="19"/>
      <c r="E83" s="19"/>
      <c r="F83" s="19"/>
      <c r="G83" s="11"/>
      <c r="H83" s="11"/>
      <c r="I83" s="11"/>
      <c r="J83" s="29"/>
      <c r="K83" s="29"/>
      <c r="L83" s="69"/>
      <c r="M83" s="69"/>
      <c r="N83" s="69"/>
      <c r="O83" s="69"/>
      <c r="P83" s="69"/>
      <c r="Q83" s="69"/>
      <c r="R83" s="69"/>
    </row>
    <row r="84" spans="1:18" ht="15.75" x14ac:dyDescent="0.25">
      <c r="A84" s="22">
        <v>222</v>
      </c>
      <c r="B84" s="29" t="s">
        <v>664</v>
      </c>
      <c r="C84" s="19"/>
      <c r="D84" s="19"/>
      <c r="E84" s="19"/>
      <c r="F84" s="19"/>
      <c r="G84" s="11"/>
      <c r="H84" s="11"/>
      <c r="I84" s="11"/>
      <c r="J84" s="29"/>
      <c r="K84" s="29"/>
      <c r="L84" s="69"/>
      <c r="M84" s="69"/>
      <c r="N84" s="69"/>
      <c r="O84" s="69"/>
      <c r="P84" s="69"/>
      <c r="Q84" s="69"/>
      <c r="R84" s="69"/>
    </row>
    <row r="85" spans="1:18" ht="15.75" x14ac:dyDescent="0.25">
      <c r="A85" s="22">
        <v>223</v>
      </c>
      <c r="B85" s="29"/>
      <c r="C85" s="29"/>
      <c r="D85" s="29"/>
      <c r="E85" s="29"/>
      <c r="F85" s="29"/>
      <c r="G85" s="29"/>
      <c r="H85" s="29"/>
      <c r="I85" s="11"/>
      <c r="J85" s="29"/>
      <c r="K85" s="29"/>
      <c r="L85" s="69"/>
      <c r="M85" s="69"/>
      <c r="N85" s="69"/>
      <c r="O85" s="69"/>
      <c r="P85" s="69"/>
      <c r="Q85" s="69"/>
      <c r="R85" s="69"/>
    </row>
  </sheetData>
  <sortState ref="B4:M46">
    <sortCondition descending="1" ref="M4:M46"/>
  </sortState>
  <mergeCells count="11"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  <mergeCell ref="N2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opLeftCell="A10" workbookViewId="0">
      <selection activeCell="R41" sqref="R41"/>
    </sheetView>
  </sheetViews>
  <sheetFormatPr defaultRowHeight="15" x14ac:dyDescent="0.25"/>
  <cols>
    <col min="2" max="2" width="23.42578125" customWidth="1"/>
    <col min="4" max="4" width="25.28515625" customWidth="1"/>
    <col min="6" max="6" width="26.85546875" customWidth="1"/>
    <col min="18" max="18" width="14" customWidth="1"/>
  </cols>
  <sheetData>
    <row r="1" spans="1:18" ht="21" x14ac:dyDescent="0.25">
      <c r="A1" s="183" t="s">
        <v>652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34"/>
    </row>
    <row r="2" spans="1:18" ht="15.75" x14ac:dyDescent="0.25">
      <c r="A2" s="184" t="s">
        <v>0</v>
      </c>
      <c r="B2" s="184" t="s">
        <v>1</v>
      </c>
      <c r="C2" s="186" t="s">
        <v>2</v>
      </c>
      <c r="D2" s="184" t="s">
        <v>3</v>
      </c>
      <c r="E2" s="184" t="s">
        <v>4</v>
      </c>
      <c r="F2" s="184" t="s">
        <v>5</v>
      </c>
      <c r="G2" s="189" t="s">
        <v>6</v>
      </c>
      <c r="H2" s="189"/>
      <c r="I2" s="190" t="s">
        <v>7</v>
      </c>
      <c r="J2" s="191"/>
      <c r="K2" s="191"/>
      <c r="L2" s="192"/>
      <c r="M2" s="193" t="s">
        <v>8</v>
      </c>
      <c r="N2" s="184" t="s">
        <v>9</v>
      </c>
      <c r="O2" s="30"/>
      <c r="P2" s="31"/>
      <c r="Q2" s="31"/>
      <c r="R2" s="35"/>
    </row>
    <row r="3" spans="1:18" ht="31.5" x14ac:dyDescent="0.25">
      <c r="A3" s="185"/>
      <c r="B3" s="185"/>
      <c r="C3" s="196"/>
      <c r="D3" s="185"/>
      <c r="E3" s="185"/>
      <c r="F3" s="185"/>
      <c r="G3" s="50" t="s">
        <v>10</v>
      </c>
      <c r="H3" s="50" t="s">
        <v>11</v>
      </c>
      <c r="I3" s="50" t="s">
        <v>12</v>
      </c>
      <c r="J3" s="50" t="s">
        <v>14</v>
      </c>
      <c r="K3" s="51" t="s">
        <v>13</v>
      </c>
      <c r="L3" s="51"/>
      <c r="M3" s="197"/>
      <c r="N3" s="195"/>
      <c r="O3" s="32" t="s">
        <v>16</v>
      </c>
      <c r="P3" s="32" t="s">
        <v>17</v>
      </c>
      <c r="Q3" s="32" t="s">
        <v>18</v>
      </c>
      <c r="R3" s="36" t="s">
        <v>19</v>
      </c>
    </row>
    <row r="4" spans="1:18" ht="30" x14ac:dyDescent="0.25">
      <c r="A4" s="139" t="s">
        <v>87</v>
      </c>
      <c r="B4" s="140" t="s">
        <v>239</v>
      </c>
      <c r="C4" s="140" t="s">
        <v>240</v>
      </c>
      <c r="D4" s="140" t="s">
        <v>241</v>
      </c>
      <c r="E4" s="140" t="s">
        <v>136</v>
      </c>
      <c r="F4" s="140" t="s">
        <v>242</v>
      </c>
      <c r="G4" s="141">
        <v>27</v>
      </c>
      <c r="H4" s="141">
        <v>58</v>
      </c>
      <c r="I4" s="141">
        <v>60</v>
      </c>
      <c r="J4" s="141">
        <v>30</v>
      </c>
      <c r="K4" s="141">
        <v>50</v>
      </c>
      <c r="L4" s="142"/>
      <c r="M4" s="143">
        <f t="shared" ref="M4:M35" si="0">SUM(G4:K4)</f>
        <v>225</v>
      </c>
      <c r="N4" s="144">
        <f>1/3*M4</f>
        <v>75</v>
      </c>
      <c r="O4" s="145"/>
      <c r="P4" s="145">
        <v>75</v>
      </c>
      <c r="Q4" s="146">
        <v>1</v>
      </c>
      <c r="R4" s="147" t="s">
        <v>648</v>
      </c>
    </row>
    <row r="5" spans="1:18" ht="30" x14ac:dyDescent="0.25">
      <c r="A5" s="139" t="s">
        <v>90</v>
      </c>
      <c r="B5" s="140" t="s">
        <v>94</v>
      </c>
      <c r="C5" s="140" t="s">
        <v>95</v>
      </c>
      <c r="D5" s="140" t="s">
        <v>21</v>
      </c>
      <c r="E5" s="140">
        <v>8</v>
      </c>
      <c r="F5" s="140" t="s">
        <v>22</v>
      </c>
      <c r="G5" s="148">
        <v>32</v>
      </c>
      <c r="H5" s="148">
        <v>50</v>
      </c>
      <c r="I5" s="148">
        <v>55</v>
      </c>
      <c r="J5" s="148">
        <v>40</v>
      </c>
      <c r="K5" s="148">
        <v>45</v>
      </c>
      <c r="L5" s="149"/>
      <c r="M5" s="143">
        <f t="shared" si="0"/>
        <v>222</v>
      </c>
      <c r="N5" s="144">
        <f t="shared" ref="N5:N68" si="1">1/3*M5</f>
        <v>74</v>
      </c>
      <c r="O5" s="145"/>
      <c r="P5" s="145">
        <v>74</v>
      </c>
      <c r="Q5" s="146">
        <v>2</v>
      </c>
      <c r="R5" s="147" t="s">
        <v>649</v>
      </c>
    </row>
    <row r="6" spans="1:18" ht="30" x14ac:dyDescent="0.25">
      <c r="A6" s="139" t="s">
        <v>93</v>
      </c>
      <c r="B6" s="140" t="s">
        <v>97</v>
      </c>
      <c r="C6" s="140" t="s">
        <v>98</v>
      </c>
      <c r="D6" s="140" t="s">
        <v>21</v>
      </c>
      <c r="E6" s="140">
        <v>8</v>
      </c>
      <c r="F6" s="140" t="s">
        <v>22</v>
      </c>
      <c r="G6" s="148">
        <v>33</v>
      </c>
      <c r="H6" s="148">
        <v>54</v>
      </c>
      <c r="I6" s="148">
        <v>50</v>
      </c>
      <c r="J6" s="148">
        <v>40</v>
      </c>
      <c r="K6" s="148">
        <v>45</v>
      </c>
      <c r="L6" s="149"/>
      <c r="M6" s="143">
        <f t="shared" si="0"/>
        <v>222</v>
      </c>
      <c r="N6" s="144">
        <f t="shared" si="1"/>
        <v>74</v>
      </c>
      <c r="O6" s="145"/>
      <c r="P6" s="145">
        <v>74</v>
      </c>
      <c r="Q6" s="146">
        <v>2</v>
      </c>
      <c r="R6" s="147" t="s">
        <v>649</v>
      </c>
    </row>
    <row r="7" spans="1:18" ht="30" x14ac:dyDescent="0.25">
      <c r="A7" s="139" t="s">
        <v>96</v>
      </c>
      <c r="B7" s="140" t="s">
        <v>247</v>
      </c>
      <c r="C7" s="140" t="s">
        <v>248</v>
      </c>
      <c r="D7" s="140" t="s">
        <v>241</v>
      </c>
      <c r="E7" s="140" t="s">
        <v>220</v>
      </c>
      <c r="F7" s="140" t="s">
        <v>242</v>
      </c>
      <c r="G7" s="150">
        <v>29</v>
      </c>
      <c r="H7" s="150">
        <v>53</v>
      </c>
      <c r="I7" s="150">
        <v>60</v>
      </c>
      <c r="J7" s="150">
        <v>30</v>
      </c>
      <c r="K7" s="150">
        <v>50</v>
      </c>
      <c r="L7" s="142"/>
      <c r="M7" s="143">
        <f t="shared" si="0"/>
        <v>222</v>
      </c>
      <c r="N7" s="144">
        <f t="shared" si="1"/>
        <v>74</v>
      </c>
      <c r="O7" s="145"/>
      <c r="P7" s="145">
        <v>74</v>
      </c>
      <c r="Q7" s="146">
        <v>2</v>
      </c>
      <c r="R7" s="147" t="s">
        <v>649</v>
      </c>
    </row>
    <row r="8" spans="1:18" ht="30" x14ac:dyDescent="0.25">
      <c r="A8" s="139" t="s">
        <v>99</v>
      </c>
      <c r="B8" s="151" t="s">
        <v>315</v>
      </c>
      <c r="C8" s="151" t="s">
        <v>316</v>
      </c>
      <c r="D8" s="151" t="s">
        <v>288</v>
      </c>
      <c r="E8" s="151">
        <v>8</v>
      </c>
      <c r="F8" s="140" t="s">
        <v>242</v>
      </c>
      <c r="G8" s="152">
        <v>23</v>
      </c>
      <c r="H8" s="152">
        <v>58</v>
      </c>
      <c r="I8" s="152">
        <v>60</v>
      </c>
      <c r="J8" s="152">
        <v>30</v>
      </c>
      <c r="K8" s="152">
        <v>50</v>
      </c>
      <c r="L8" s="153"/>
      <c r="M8" s="143">
        <f t="shared" si="0"/>
        <v>221</v>
      </c>
      <c r="N8" s="144">
        <f t="shared" si="1"/>
        <v>73.666666666666657</v>
      </c>
      <c r="O8" s="145"/>
      <c r="P8" s="145">
        <v>73.666666666666657</v>
      </c>
      <c r="Q8" s="146">
        <v>3</v>
      </c>
      <c r="R8" s="147" t="s">
        <v>649</v>
      </c>
    </row>
    <row r="9" spans="1:18" ht="30" x14ac:dyDescent="0.25">
      <c r="A9" s="139" t="s">
        <v>102</v>
      </c>
      <c r="B9" s="140" t="s">
        <v>278</v>
      </c>
      <c r="C9" s="140" t="s">
        <v>279</v>
      </c>
      <c r="D9" s="140" t="s">
        <v>269</v>
      </c>
      <c r="E9" s="140" t="s">
        <v>270</v>
      </c>
      <c r="F9" s="140" t="s">
        <v>271</v>
      </c>
      <c r="G9" s="152">
        <v>36</v>
      </c>
      <c r="H9" s="152">
        <v>52</v>
      </c>
      <c r="I9" s="152">
        <v>50</v>
      </c>
      <c r="J9" s="152">
        <v>30</v>
      </c>
      <c r="K9" s="152">
        <v>50</v>
      </c>
      <c r="L9" s="153"/>
      <c r="M9" s="143">
        <f t="shared" si="0"/>
        <v>218</v>
      </c>
      <c r="N9" s="144">
        <f t="shared" si="1"/>
        <v>72.666666666666657</v>
      </c>
      <c r="O9" s="145"/>
      <c r="P9" s="145">
        <v>72.666666666666657</v>
      </c>
      <c r="Q9" s="146">
        <v>3</v>
      </c>
      <c r="R9" s="147" t="s">
        <v>649</v>
      </c>
    </row>
    <row r="10" spans="1:18" ht="30" x14ac:dyDescent="0.25">
      <c r="A10" s="139">
        <v>7</v>
      </c>
      <c r="B10" s="151" t="s">
        <v>309</v>
      </c>
      <c r="C10" s="151" t="s">
        <v>310</v>
      </c>
      <c r="D10" s="151" t="s">
        <v>311</v>
      </c>
      <c r="E10" s="151">
        <v>8</v>
      </c>
      <c r="F10" s="151" t="s">
        <v>312</v>
      </c>
      <c r="G10" s="152">
        <v>26</v>
      </c>
      <c r="H10" s="152">
        <v>66</v>
      </c>
      <c r="I10" s="152">
        <v>45</v>
      </c>
      <c r="J10" s="152">
        <v>40</v>
      </c>
      <c r="K10" s="152">
        <v>40</v>
      </c>
      <c r="L10" s="153"/>
      <c r="M10" s="143">
        <f t="shared" si="0"/>
        <v>217</v>
      </c>
      <c r="N10" s="144">
        <f t="shared" si="1"/>
        <v>72.333333333333329</v>
      </c>
      <c r="O10" s="145"/>
      <c r="P10" s="145">
        <v>72.333333333333329</v>
      </c>
      <c r="Q10" s="146">
        <v>4</v>
      </c>
      <c r="R10" s="154" t="s">
        <v>649</v>
      </c>
    </row>
    <row r="11" spans="1:18" ht="30" x14ac:dyDescent="0.25">
      <c r="A11" s="139">
        <v>8</v>
      </c>
      <c r="B11" s="140" t="s">
        <v>145</v>
      </c>
      <c r="C11" s="140" t="s">
        <v>146</v>
      </c>
      <c r="D11" s="140" t="s">
        <v>147</v>
      </c>
      <c r="E11" s="140" t="s">
        <v>148</v>
      </c>
      <c r="F11" s="140" t="s">
        <v>149</v>
      </c>
      <c r="G11" s="155">
        <v>41</v>
      </c>
      <c r="H11" s="148">
        <v>43</v>
      </c>
      <c r="I11" s="148">
        <v>50</v>
      </c>
      <c r="J11" s="148">
        <v>30</v>
      </c>
      <c r="K11" s="148">
        <v>50</v>
      </c>
      <c r="L11" s="149"/>
      <c r="M11" s="143">
        <f t="shared" si="0"/>
        <v>214</v>
      </c>
      <c r="N11" s="144">
        <f t="shared" si="1"/>
        <v>71.333333333333329</v>
      </c>
      <c r="O11" s="145"/>
      <c r="P11" s="145">
        <v>71.333333333333329</v>
      </c>
      <c r="Q11" s="146">
        <v>4</v>
      </c>
      <c r="R11" s="154" t="s">
        <v>649</v>
      </c>
    </row>
    <row r="12" spans="1:18" ht="30" x14ac:dyDescent="0.25">
      <c r="A12" s="139">
        <v>9</v>
      </c>
      <c r="B12" s="140" t="s">
        <v>245</v>
      </c>
      <c r="C12" s="140" t="s">
        <v>246</v>
      </c>
      <c r="D12" s="140" t="s">
        <v>241</v>
      </c>
      <c r="E12" s="140" t="s">
        <v>136</v>
      </c>
      <c r="F12" s="140" t="s">
        <v>242</v>
      </c>
      <c r="G12" s="141">
        <v>24</v>
      </c>
      <c r="H12" s="141">
        <v>48</v>
      </c>
      <c r="I12" s="141">
        <v>60</v>
      </c>
      <c r="J12" s="141">
        <v>30</v>
      </c>
      <c r="K12" s="141">
        <v>50</v>
      </c>
      <c r="L12" s="142"/>
      <c r="M12" s="143">
        <f t="shared" si="0"/>
        <v>212</v>
      </c>
      <c r="N12" s="144">
        <f t="shared" si="1"/>
        <v>70.666666666666657</v>
      </c>
      <c r="O12" s="145"/>
      <c r="P12" s="145">
        <v>70.666666666666657</v>
      </c>
      <c r="Q12" s="146">
        <v>5</v>
      </c>
      <c r="R12" s="154" t="s">
        <v>649</v>
      </c>
    </row>
    <row r="13" spans="1:18" ht="30" x14ac:dyDescent="0.25">
      <c r="A13" s="139">
        <v>10</v>
      </c>
      <c r="B13" s="151" t="s">
        <v>313</v>
      </c>
      <c r="C13" s="151" t="s">
        <v>314</v>
      </c>
      <c r="D13" s="151" t="s">
        <v>311</v>
      </c>
      <c r="E13" s="151">
        <v>8</v>
      </c>
      <c r="F13" s="151" t="s">
        <v>312</v>
      </c>
      <c r="G13" s="152">
        <v>29</v>
      </c>
      <c r="H13" s="152">
        <v>62</v>
      </c>
      <c r="I13" s="152">
        <v>40</v>
      </c>
      <c r="J13" s="152">
        <v>40</v>
      </c>
      <c r="K13" s="152">
        <v>40</v>
      </c>
      <c r="L13" s="153"/>
      <c r="M13" s="143">
        <f t="shared" si="0"/>
        <v>211</v>
      </c>
      <c r="N13" s="144">
        <f t="shared" si="1"/>
        <v>70.333333333333329</v>
      </c>
      <c r="O13" s="145"/>
      <c r="P13" s="145">
        <v>70.333333333333329</v>
      </c>
      <c r="Q13" s="146">
        <v>6</v>
      </c>
      <c r="R13" s="147" t="s">
        <v>649</v>
      </c>
    </row>
    <row r="14" spans="1:18" ht="30" x14ac:dyDescent="0.25">
      <c r="A14" s="139">
        <v>11</v>
      </c>
      <c r="B14" s="140" t="s">
        <v>251</v>
      </c>
      <c r="C14" s="140" t="s">
        <v>252</v>
      </c>
      <c r="D14" s="140" t="s">
        <v>241</v>
      </c>
      <c r="E14" s="140" t="s">
        <v>220</v>
      </c>
      <c r="F14" s="140" t="s">
        <v>242</v>
      </c>
      <c r="G14" s="141">
        <v>23</v>
      </c>
      <c r="H14" s="141">
        <v>47</v>
      </c>
      <c r="I14" s="141">
        <v>60</v>
      </c>
      <c r="J14" s="141">
        <v>30</v>
      </c>
      <c r="K14" s="141">
        <v>50</v>
      </c>
      <c r="L14" s="142"/>
      <c r="M14" s="143">
        <f t="shared" si="0"/>
        <v>210</v>
      </c>
      <c r="N14" s="144">
        <f t="shared" si="1"/>
        <v>70</v>
      </c>
      <c r="O14" s="145"/>
      <c r="P14" s="145">
        <v>70</v>
      </c>
      <c r="Q14" s="146">
        <v>7</v>
      </c>
      <c r="R14" s="154" t="s">
        <v>649</v>
      </c>
    </row>
    <row r="15" spans="1:18" ht="30" x14ac:dyDescent="0.25">
      <c r="A15" s="139">
        <v>12</v>
      </c>
      <c r="B15" s="140" t="s">
        <v>196</v>
      </c>
      <c r="C15" s="140" t="s">
        <v>197</v>
      </c>
      <c r="D15" s="140" t="s">
        <v>186</v>
      </c>
      <c r="E15" s="140">
        <v>8</v>
      </c>
      <c r="F15" s="140" t="s">
        <v>187</v>
      </c>
      <c r="G15" s="141">
        <v>28</v>
      </c>
      <c r="H15" s="141">
        <v>51</v>
      </c>
      <c r="I15" s="141">
        <v>55</v>
      </c>
      <c r="J15" s="141">
        <v>30</v>
      </c>
      <c r="K15" s="141">
        <v>40</v>
      </c>
      <c r="L15" s="142"/>
      <c r="M15" s="143">
        <f t="shared" si="0"/>
        <v>204</v>
      </c>
      <c r="N15" s="144">
        <f t="shared" si="1"/>
        <v>68</v>
      </c>
      <c r="O15" s="145"/>
      <c r="P15" s="145">
        <v>68</v>
      </c>
      <c r="Q15" s="146">
        <v>8</v>
      </c>
      <c r="R15" s="154" t="s">
        <v>649</v>
      </c>
    </row>
    <row r="16" spans="1:18" ht="30" x14ac:dyDescent="0.25">
      <c r="A16" s="139">
        <v>13</v>
      </c>
      <c r="B16" s="140" t="s">
        <v>224</v>
      </c>
      <c r="C16" s="140" t="s">
        <v>225</v>
      </c>
      <c r="D16" s="140" t="s">
        <v>226</v>
      </c>
      <c r="E16" s="140" t="s">
        <v>142</v>
      </c>
      <c r="F16" s="140" t="s">
        <v>227</v>
      </c>
      <c r="G16" s="150">
        <v>42</v>
      </c>
      <c r="H16" s="150">
        <v>44</v>
      </c>
      <c r="I16" s="150">
        <v>53</v>
      </c>
      <c r="J16" s="150">
        <v>30</v>
      </c>
      <c r="K16" s="150">
        <v>35</v>
      </c>
      <c r="L16" s="142"/>
      <c r="M16" s="143">
        <f t="shared" si="0"/>
        <v>204</v>
      </c>
      <c r="N16" s="144">
        <f t="shared" si="1"/>
        <v>68</v>
      </c>
      <c r="O16" s="145"/>
      <c r="P16" s="145">
        <v>68</v>
      </c>
      <c r="Q16" s="146">
        <v>8</v>
      </c>
      <c r="R16" s="154" t="s">
        <v>649</v>
      </c>
    </row>
    <row r="17" spans="1:18" ht="30" x14ac:dyDescent="0.25">
      <c r="A17" s="139">
        <v>14</v>
      </c>
      <c r="B17" s="140" t="s">
        <v>258</v>
      </c>
      <c r="C17" s="140" t="s">
        <v>259</v>
      </c>
      <c r="D17" s="140" t="s">
        <v>255</v>
      </c>
      <c r="E17" s="140" t="s">
        <v>260</v>
      </c>
      <c r="F17" s="140" t="s">
        <v>257</v>
      </c>
      <c r="G17" s="156">
        <v>37</v>
      </c>
      <c r="H17" s="156">
        <v>46</v>
      </c>
      <c r="I17" s="156">
        <v>45</v>
      </c>
      <c r="J17" s="156">
        <v>30</v>
      </c>
      <c r="K17" s="156">
        <v>45</v>
      </c>
      <c r="L17" s="153"/>
      <c r="M17" s="143">
        <f t="shared" si="0"/>
        <v>203</v>
      </c>
      <c r="N17" s="144">
        <f t="shared" si="1"/>
        <v>67.666666666666657</v>
      </c>
      <c r="O17" s="145"/>
      <c r="P17" s="145">
        <v>67.666666666666657</v>
      </c>
      <c r="Q17" s="146">
        <v>9</v>
      </c>
      <c r="R17" s="147" t="s">
        <v>649</v>
      </c>
    </row>
    <row r="18" spans="1:18" ht="30" x14ac:dyDescent="0.25">
      <c r="A18" s="139">
        <v>15</v>
      </c>
      <c r="B18" s="140" t="s">
        <v>207</v>
      </c>
      <c r="C18" s="140" t="s">
        <v>208</v>
      </c>
      <c r="D18" s="140" t="s">
        <v>205</v>
      </c>
      <c r="E18" s="140">
        <v>8</v>
      </c>
      <c r="F18" s="140" t="s">
        <v>206</v>
      </c>
      <c r="G18" s="141">
        <v>38</v>
      </c>
      <c r="H18" s="141">
        <v>33</v>
      </c>
      <c r="I18" s="141">
        <v>60</v>
      </c>
      <c r="J18" s="141">
        <v>40</v>
      </c>
      <c r="K18" s="141">
        <v>30</v>
      </c>
      <c r="L18" s="142"/>
      <c r="M18" s="143">
        <f t="shared" si="0"/>
        <v>201</v>
      </c>
      <c r="N18" s="144">
        <f t="shared" si="1"/>
        <v>67</v>
      </c>
      <c r="O18" s="145"/>
      <c r="P18" s="145">
        <v>67</v>
      </c>
      <c r="Q18" s="146">
        <v>10</v>
      </c>
      <c r="R18" s="154" t="s">
        <v>649</v>
      </c>
    </row>
    <row r="19" spans="1:18" ht="30" x14ac:dyDescent="0.25">
      <c r="A19" s="139">
        <v>16</v>
      </c>
      <c r="B19" s="140" t="s">
        <v>267</v>
      </c>
      <c r="C19" s="140" t="s">
        <v>268</v>
      </c>
      <c r="D19" s="140" t="s">
        <v>269</v>
      </c>
      <c r="E19" s="140" t="s">
        <v>270</v>
      </c>
      <c r="F19" s="140" t="s">
        <v>271</v>
      </c>
      <c r="G19" s="152">
        <v>16</v>
      </c>
      <c r="H19" s="152">
        <v>54</v>
      </c>
      <c r="I19" s="152">
        <v>50</v>
      </c>
      <c r="J19" s="152">
        <v>30</v>
      </c>
      <c r="K19" s="152">
        <v>50</v>
      </c>
      <c r="L19" s="153"/>
      <c r="M19" s="143">
        <f t="shared" si="0"/>
        <v>200</v>
      </c>
      <c r="N19" s="144">
        <f t="shared" si="1"/>
        <v>66.666666666666657</v>
      </c>
      <c r="O19" s="145"/>
      <c r="P19" s="145">
        <v>66.666666666666657</v>
      </c>
      <c r="Q19" s="146">
        <v>11</v>
      </c>
      <c r="R19" s="154" t="s">
        <v>649</v>
      </c>
    </row>
    <row r="20" spans="1:18" ht="30" x14ac:dyDescent="0.25">
      <c r="A20" s="139">
        <v>17</v>
      </c>
      <c r="B20" s="140" t="s">
        <v>113</v>
      </c>
      <c r="C20" s="140" t="s">
        <v>114</v>
      </c>
      <c r="D20" s="140" t="s">
        <v>115</v>
      </c>
      <c r="E20" s="140">
        <v>7</v>
      </c>
      <c r="F20" s="140" t="s">
        <v>116</v>
      </c>
      <c r="G20" s="148">
        <v>7</v>
      </c>
      <c r="H20" s="148">
        <v>52</v>
      </c>
      <c r="I20" s="148">
        <v>55</v>
      </c>
      <c r="J20" s="148">
        <v>40</v>
      </c>
      <c r="K20" s="148">
        <v>45</v>
      </c>
      <c r="L20" s="149"/>
      <c r="M20" s="143">
        <f t="shared" si="0"/>
        <v>199</v>
      </c>
      <c r="N20" s="144">
        <f t="shared" si="1"/>
        <v>66.333333333333329</v>
      </c>
      <c r="O20" s="145"/>
      <c r="P20" s="145">
        <v>66.333333333333329</v>
      </c>
      <c r="Q20" s="146">
        <v>12</v>
      </c>
      <c r="R20" s="154" t="s">
        <v>649</v>
      </c>
    </row>
    <row r="21" spans="1:18" ht="30" x14ac:dyDescent="0.25">
      <c r="A21" s="139">
        <v>18</v>
      </c>
      <c r="B21" s="140" t="s">
        <v>138</v>
      </c>
      <c r="C21" s="140" t="s">
        <v>139</v>
      </c>
      <c r="D21" s="140" t="s">
        <v>135</v>
      </c>
      <c r="E21" s="140" t="s">
        <v>136</v>
      </c>
      <c r="F21" s="140" t="s">
        <v>137</v>
      </c>
      <c r="G21" s="148">
        <v>2</v>
      </c>
      <c r="H21" s="148">
        <v>52</v>
      </c>
      <c r="I21" s="148">
        <v>45</v>
      </c>
      <c r="J21" s="148">
        <v>50</v>
      </c>
      <c r="K21" s="148">
        <v>50</v>
      </c>
      <c r="L21" s="149"/>
      <c r="M21" s="143">
        <f t="shared" si="0"/>
        <v>199</v>
      </c>
      <c r="N21" s="144">
        <f t="shared" si="1"/>
        <v>66.333333333333329</v>
      </c>
      <c r="O21" s="145"/>
      <c r="P21" s="145">
        <v>66.333333333333329</v>
      </c>
      <c r="Q21" s="146">
        <v>12</v>
      </c>
      <c r="R21" s="147" t="s">
        <v>649</v>
      </c>
    </row>
    <row r="22" spans="1:18" ht="30" x14ac:dyDescent="0.25">
      <c r="A22" s="139">
        <v>19</v>
      </c>
      <c r="B22" s="140" t="s">
        <v>140</v>
      </c>
      <c r="C22" s="140" t="s">
        <v>141</v>
      </c>
      <c r="D22" s="140" t="s">
        <v>135</v>
      </c>
      <c r="E22" s="140" t="s">
        <v>142</v>
      </c>
      <c r="F22" s="140" t="s">
        <v>137</v>
      </c>
      <c r="G22" s="148">
        <v>18</v>
      </c>
      <c r="H22" s="148">
        <v>34</v>
      </c>
      <c r="I22" s="148">
        <v>55</v>
      </c>
      <c r="J22" s="148">
        <v>40</v>
      </c>
      <c r="K22" s="148">
        <v>50</v>
      </c>
      <c r="L22" s="149"/>
      <c r="M22" s="143">
        <f t="shared" si="0"/>
        <v>197</v>
      </c>
      <c r="N22" s="144">
        <f t="shared" si="1"/>
        <v>65.666666666666657</v>
      </c>
      <c r="O22" s="145"/>
      <c r="P22" s="145">
        <v>65.666666666666657</v>
      </c>
      <c r="Q22" s="146">
        <v>13</v>
      </c>
      <c r="R22" s="147" t="s">
        <v>649</v>
      </c>
    </row>
    <row r="23" spans="1:18" ht="30" x14ac:dyDescent="0.25">
      <c r="A23" s="139">
        <v>20</v>
      </c>
      <c r="B23" s="140" t="s">
        <v>190</v>
      </c>
      <c r="C23" s="140" t="s">
        <v>191</v>
      </c>
      <c r="D23" s="140" t="s">
        <v>186</v>
      </c>
      <c r="E23" s="140">
        <v>8</v>
      </c>
      <c r="F23" s="140" t="s">
        <v>187</v>
      </c>
      <c r="G23" s="150">
        <v>21</v>
      </c>
      <c r="H23" s="150">
        <v>46</v>
      </c>
      <c r="I23" s="150">
        <v>55</v>
      </c>
      <c r="J23" s="150">
        <v>30</v>
      </c>
      <c r="K23" s="150">
        <v>45</v>
      </c>
      <c r="L23" s="142"/>
      <c r="M23" s="143">
        <f t="shared" si="0"/>
        <v>197</v>
      </c>
      <c r="N23" s="144">
        <f t="shared" si="1"/>
        <v>65.666666666666657</v>
      </c>
      <c r="O23" s="145"/>
      <c r="P23" s="145">
        <v>65.666666666666657</v>
      </c>
      <c r="Q23" s="146">
        <v>13</v>
      </c>
      <c r="R23" s="147" t="s">
        <v>649</v>
      </c>
    </row>
    <row r="24" spans="1:18" ht="30" x14ac:dyDescent="0.25">
      <c r="A24" s="139">
        <v>21</v>
      </c>
      <c r="B24" s="140" t="s">
        <v>276</v>
      </c>
      <c r="C24" s="140" t="s">
        <v>277</v>
      </c>
      <c r="D24" s="140" t="s">
        <v>269</v>
      </c>
      <c r="E24" s="140" t="s">
        <v>270</v>
      </c>
      <c r="F24" s="140" t="s">
        <v>271</v>
      </c>
      <c r="G24" s="156">
        <v>29</v>
      </c>
      <c r="H24" s="156">
        <v>43</v>
      </c>
      <c r="I24" s="156">
        <v>50</v>
      </c>
      <c r="J24" s="156">
        <v>30</v>
      </c>
      <c r="K24" s="156">
        <v>45</v>
      </c>
      <c r="L24" s="153"/>
      <c r="M24" s="143">
        <f t="shared" si="0"/>
        <v>197</v>
      </c>
      <c r="N24" s="144">
        <f t="shared" si="1"/>
        <v>65.666666666666657</v>
      </c>
      <c r="O24" s="144"/>
      <c r="P24" s="144">
        <v>65.666666666666657</v>
      </c>
      <c r="Q24" s="157">
        <v>14</v>
      </c>
      <c r="R24" s="158" t="s">
        <v>649</v>
      </c>
    </row>
    <row r="25" spans="1:18" ht="30" x14ac:dyDescent="0.25">
      <c r="A25" s="139">
        <v>22</v>
      </c>
      <c r="B25" s="140" t="s">
        <v>117</v>
      </c>
      <c r="C25" s="140" t="s">
        <v>118</v>
      </c>
      <c r="D25" s="140" t="s">
        <v>115</v>
      </c>
      <c r="E25" s="140">
        <v>8</v>
      </c>
      <c r="F25" s="140" t="s">
        <v>116</v>
      </c>
      <c r="G25" s="148">
        <v>15</v>
      </c>
      <c r="H25" s="148">
        <v>41</v>
      </c>
      <c r="I25" s="148">
        <v>55</v>
      </c>
      <c r="J25" s="148">
        <v>40</v>
      </c>
      <c r="K25" s="148">
        <v>45</v>
      </c>
      <c r="L25" s="149"/>
      <c r="M25" s="143">
        <f t="shared" si="0"/>
        <v>196</v>
      </c>
      <c r="N25" s="144">
        <f t="shared" si="1"/>
        <v>65.333333333333329</v>
      </c>
      <c r="O25" s="144"/>
      <c r="P25" s="144">
        <v>65.333333333333329</v>
      </c>
      <c r="Q25" s="157">
        <v>15</v>
      </c>
      <c r="R25" s="158" t="s">
        <v>649</v>
      </c>
    </row>
    <row r="26" spans="1:18" ht="45" x14ac:dyDescent="0.25">
      <c r="A26" s="139">
        <v>23</v>
      </c>
      <c r="B26" s="140" t="s">
        <v>176</v>
      </c>
      <c r="C26" s="140" t="s">
        <v>177</v>
      </c>
      <c r="D26" s="140" t="s">
        <v>178</v>
      </c>
      <c r="E26" s="140">
        <v>7</v>
      </c>
      <c r="F26" s="140" t="s">
        <v>179</v>
      </c>
      <c r="G26" s="141">
        <v>25</v>
      </c>
      <c r="H26" s="141">
        <v>41</v>
      </c>
      <c r="I26" s="141">
        <v>55</v>
      </c>
      <c r="J26" s="141">
        <v>40</v>
      </c>
      <c r="K26" s="141">
        <v>35</v>
      </c>
      <c r="L26" s="142"/>
      <c r="M26" s="143">
        <f t="shared" si="0"/>
        <v>196</v>
      </c>
      <c r="N26" s="144">
        <f t="shared" si="1"/>
        <v>65.333333333333329</v>
      </c>
      <c r="O26" s="144"/>
      <c r="P26" s="144">
        <v>65.333333333333329</v>
      </c>
      <c r="Q26" s="157">
        <v>15</v>
      </c>
      <c r="R26" s="158" t="s">
        <v>649</v>
      </c>
    </row>
    <row r="27" spans="1:18" ht="30" x14ac:dyDescent="0.25">
      <c r="A27" s="139">
        <v>24</v>
      </c>
      <c r="B27" s="151" t="s">
        <v>306</v>
      </c>
      <c r="C27" s="151" t="s">
        <v>307</v>
      </c>
      <c r="D27" s="151" t="s">
        <v>308</v>
      </c>
      <c r="E27" s="151">
        <v>8</v>
      </c>
      <c r="F27" s="140" t="s">
        <v>257</v>
      </c>
      <c r="G27" s="152">
        <v>37</v>
      </c>
      <c r="H27" s="152">
        <v>38</v>
      </c>
      <c r="I27" s="152">
        <v>55</v>
      </c>
      <c r="J27" s="152">
        <v>30</v>
      </c>
      <c r="K27" s="152">
        <v>35</v>
      </c>
      <c r="L27" s="153"/>
      <c r="M27" s="143">
        <f t="shared" si="0"/>
        <v>195</v>
      </c>
      <c r="N27" s="144">
        <f t="shared" si="1"/>
        <v>65</v>
      </c>
      <c r="O27" s="144"/>
      <c r="P27" s="144">
        <v>65</v>
      </c>
      <c r="Q27" s="157">
        <v>16</v>
      </c>
      <c r="R27" s="158" t="s">
        <v>649</v>
      </c>
    </row>
    <row r="28" spans="1:18" ht="45" x14ac:dyDescent="0.25">
      <c r="A28" s="139">
        <v>25</v>
      </c>
      <c r="B28" s="140" t="s">
        <v>180</v>
      </c>
      <c r="C28" s="140" t="s">
        <v>181</v>
      </c>
      <c r="D28" s="140" t="s">
        <v>178</v>
      </c>
      <c r="E28" s="140">
        <v>8</v>
      </c>
      <c r="F28" s="140" t="s">
        <v>179</v>
      </c>
      <c r="G28" s="150">
        <v>26</v>
      </c>
      <c r="H28" s="150">
        <v>38</v>
      </c>
      <c r="I28" s="150">
        <v>55</v>
      </c>
      <c r="J28" s="150">
        <v>40</v>
      </c>
      <c r="K28" s="150">
        <v>35</v>
      </c>
      <c r="L28" s="142"/>
      <c r="M28" s="143">
        <f t="shared" si="0"/>
        <v>194</v>
      </c>
      <c r="N28" s="144">
        <f t="shared" si="1"/>
        <v>64.666666666666657</v>
      </c>
      <c r="O28" s="144"/>
      <c r="P28" s="144">
        <v>64.666666666666657</v>
      </c>
      <c r="Q28" s="157">
        <v>17</v>
      </c>
      <c r="R28" s="158" t="s">
        <v>649</v>
      </c>
    </row>
    <row r="29" spans="1:18" ht="30" x14ac:dyDescent="0.25">
      <c r="A29" s="139">
        <v>26</v>
      </c>
      <c r="B29" s="140" t="s">
        <v>249</v>
      </c>
      <c r="C29" s="140" t="s">
        <v>250</v>
      </c>
      <c r="D29" s="140" t="s">
        <v>241</v>
      </c>
      <c r="E29" s="140" t="s">
        <v>220</v>
      </c>
      <c r="F29" s="140" t="s">
        <v>242</v>
      </c>
      <c r="G29" s="141">
        <v>23</v>
      </c>
      <c r="H29" s="141">
        <v>31</v>
      </c>
      <c r="I29" s="141">
        <v>60</v>
      </c>
      <c r="J29" s="141">
        <v>30</v>
      </c>
      <c r="K29" s="141">
        <v>50</v>
      </c>
      <c r="L29" s="142"/>
      <c r="M29" s="143">
        <f t="shared" si="0"/>
        <v>194</v>
      </c>
      <c r="N29" s="144">
        <f t="shared" si="1"/>
        <v>64.666666666666657</v>
      </c>
      <c r="O29" s="144"/>
      <c r="P29" s="144">
        <v>64.666666666666657</v>
      </c>
      <c r="Q29" s="157">
        <v>17</v>
      </c>
      <c r="R29" s="158" t="s">
        <v>649</v>
      </c>
    </row>
    <row r="30" spans="1:18" ht="30" x14ac:dyDescent="0.25">
      <c r="A30" s="139">
        <v>27</v>
      </c>
      <c r="B30" s="140" t="s">
        <v>143</v>
      </c>
      <c r="C30" s="140" t="s">
        <v>144</v>
      </c>
      <c r="D30" s="140" t="s">
        <v>135</v>
      </c>
      <c r="E30" s="140" t="s">
        <v>142</v>
      </c>
      <c r="F30" s="140" t="s">
        <v>137</v>
      </c>
      <c r="G30" s="148">
        <v>21</v>
      </c>
      <c r="H30" s="148">
        <v>36</v>
      </c>
      <c r="I30" s="148">
        <v>45</v>
      </c>
      <c r="J30" s="148">
        <v>40</v>
      </c>
      <c r="K30" s="148">
        <v>50</v>
      </c>
      <c r="L30" s="149"/>
      <c r="M30" s="143">
        <f t="shared" si="0"/>
        <v>192</v>
      </c>
      <c r="N30" s="144">
        <f t="shared" si="1"/>
        <v>64</v>
      </c>
      <c r="O30" s="159"/>
      <c r="P30" s="159">
        <v>64</v>
      </c>
      <c r="Q30" s="160">
        <v>18</v>
      </c>
      <c r="R30" s="161" t="s">
        <v>649</v>
      </c>
    </row>
    <row r="31" spans="1:18" ht="30" x14ac:dyDescent="0.25">
      <c r="A31" s="139">
        <v>28</v>
      </c>
      <c r="B31" s="140" t="s">
        <v>184</v>
      </c>
      <c r="C31" s="140" t="s">
        <v>185</v>
      </c>
      <c r="D31" s="140" t="s">
        <v>186</v>
      </c>
      <c r="E31" s="140">
        <v>8</v>
      </c>
      <c r="F31" s="140" t="s">
        <v>187</v>
      </c>
      <c r="G31" s="150">
        <v>21</v>
      </c>
      <c r="H31" s="150">
        <v>50</v>
      </c>
      <c r="I31" s="150">
        <v>55</v>
      </c>
      <c r="J31" s="150">
        <v>30</v>
      </c>
      <c r="K31" s="150">
        <v>35</v>
      </c>
      <c r="L31" s="142"/>
      <c r="M31" s="143">
        <f t="shared" si="0"/>
        <v>191</v>
      </c>
      <c r="N31" s="144">
        <f t="shared" si="1"/>
        <v>63.666666666666664</v>
      </c>
      <c r="O31" s="159"/>
      <c r="P31" s="159">
        <v>63.666666666666664</v>
      </c>
      <c r="Q31" s="160">
        <v>19</v>
      </c>
      <c r="R31" s="161" t="s">
        <v>649</v>
      </c>
    </row>
    <row r="32" spans="1:18" ht="45" x14ac:dyDescent="0.25">
      <c r="A32" s="139">
        <v>29</v>
      </c>
      <c r="B32" s="140" t="s">
        <v>182</v>
      </c>
      <c r="C32" s="140" t="s">
        <v>183</v>
      </c>
      <c r="D32" s="140" t="s">
        <v>178</v>
      </c>
      <c r="E32" s="140">
        <v>8</v>
      </c>
      <c r="F32" s="140" t="s">
        <v>179</v>
      </c>
      <c r="G32" s="141">
        <v>18</v>
      </c>
      <c r="H32" s="141">
        <v>42</v>
      </c>
      <c r="I32" s="141">
        <v>55</v>
      </c>
      <c r="J32" s="141">
        <v>40</v>
      </c>
      <c r="K32" s="141">
        <v>35</v>
      </c>
      <c r="L32" s="142"/>
      <c r="M32" s="143">
        <f t="shared" si="0"/>
        <v>190</v>
      </c>
      <c r="N32" s="144">
        <f t="shared" si="1"/>
        <v>63.333333333333329</v>
      </c>
      <c r="O32" s="159"/>
      <c r="P32" s="159">
        <v>63.333333333333329</v>
      </c>
      <c r="Q32" s="160">
        <v>20</v>
      </c>
      <c r="R32" s="161" t="s">
        <v>649</v>
      </c>
    </row>
    <row r="33" spans="1:18" ht="30" x14ac:dyDescent="0.25">
      <c r="A33" s="139">
        <v>30</v>
      </c>
      <c r="B33" s="140" t="s">
        <v>203</v>
      </c>
      <c r="C33" s="140" t="s">
        <v>204</v>
      </c>
      <c r="D33" s="140" t="s">
        <v>205</v>
      </c>
      <c r="E33" s="140">
        <v>7</v>
      </c>
      <c r="F33" s="140" t="s">
        <v>206</v>
      </c>
      <c r="G33" s="150">
        <v>18</v>
      </c>
      <c r="H33" s="150">
        <v>42</v>
      </c>
      <c r="I33" s="150">
        <v>60</v>
      </c>
      <c r="J33" s="150">
        <v>40</v>
      </c>
      <c r="K33" s="150">
        <v>30</v>
      </c>
      <c r="L33" s="142"/>
      <c r="M33" s="143">
        <f t="shared" si="0"/>
        <v>190</v>
      </c>
      <c r="N33" s="144">
        <f t="shared" si="1"/>
        <v>63.333333333333329</v>
      </c>
      <c r="O33" s="159"/>
      <c r="P33" s="159">
        <v>63.333333333333329</v>
      </c>
      <c r="Q33" s="160">
        <v>20</v>
      </c>
      <c r="R33" s="161" t="s">
        <v>649</v>
      </c>
    </row>
    <row r="34" spans="1:18" ht="30" x14ac:dyDescent="0.25">
      <c r="A34" s="139">
        <v>31</v>
      </c>
      <c r="B34" s="140" t="s">
        <v>209</v>
      </c>
      <c r="C34" s="140" t="s">
        <v>210</v>
      </c>
      <c r="D34" s="140" t="s">
        <v>205</v>
      </c>
      <c r="E34" s="140">
        <v>8</v>
      </c>
      <c r="F34" s="140" t="s">
        <v>206</v>
      </c>
      <c r="G34" s="150">
        <v>33</v>
      </c>
      <c r="H34" s="150">
        <v>37</v>
      </c>
      <c r="I34" s="150">
        <v>60</v>
      </c>
      <c r="J34" s="150">
        <v>20</v>
      </c>
      <c r="K34" s="150">
        <v>40</v>
      </c>
      <c r="L34" s="142"/>
      <c r="M34" s="143">
        <f t="shared" si="0"/>
        <v>190</v>
      </c>
      <c r="N34" s="144">
        <f t="shared" si="1"/>
        <v>63.333333333333329</v>
      </c>
      <c r="O34" s="159"/>
      <c r="P34" s="159">
        <v>63.333333333333329</v>
      </c>
      <c r="Q34" s="160">
        <v>20</v>
      </c>
      <c r="R34" s="161" t="s">
        <v>649</v>
      </c>
    </row>
    <row r="35" spans="1:18" ht="30" x14ac:dyDescent="0.25">
      <c r="A35" s="139">
        <v>32</v>
      </c>
      <c r="B35" s="140" t="s">
        <v>150</v>
      </c>
      <c r="C35" s="140" t="s">
        <v>151</v>
      </c>
      <c r="D35" s="140" t="s">
        <v>147</v>
      </c>
      <c r="E35" s="140" t="s">
        <v>152</v>
      </c>
      <c r="F35" s="140" t="s">
        <v>149</v>
      </c>
      <c r="G35" s="155">
        <v>31</v>
      </c>
      <c r="H35" s="148">
        <v>62</v>
      </c>
      <c r="I35" s="148">
        <v>40</v>
      </c>
      <c r="J35" s="148">
        <v>20</v>
      </c>
      <c r="K35" s="148">
        <v>35</v>
      </c>
      <c r="L35" s="149"/>
      <c r="M35" s="143">
        <f t="shared" si="0"/>
        <v>188</v>
      </c>
      <c r="N35" s="144">
        <f t="shared" si="1"/>
        <v>62.666666666666664</v>
      </c>
      <c r="O35" s="159"/>
      <c r="P35" s="159">
        <v>62.666666666666664</v>
      </c>
      <c r="Q35" s="160">
        <v>21</v>
      </c>
      <c r="R35" s="161" t="s">
        <v>649</v>
      </c>
    </row>
    <row r="36" spans="1:18" ht="30" x14ac:dyDescent="0.25">
      <c r="A36" s="139">
        <v>33</v>
      </c>
      <c r="B36" s="140" t="s">
        <v>274</v>
      </c>
      <c r="C36" s="140" t="s">
        <v>275</v>
      </c>
      <c r="D36" s="140" t="s">
        <v>269</v>
      </c>
      <c r="E36" s="140" t="s">
        <v>270</v>
      </c>
      <c r="F36" s="140" t="s">
        <v>271</v>
      </c>
      <c r="G36" s="152">
        <v>21</v>
      </c>
      <c r="H36" s="152">
        <v>47</v>
      </c>
      <c r="I36" s="152">
        <v>50</v>
      </c>
      <c r="J36" s="152">
        <v>20</v>
      </c>
      <c r="K36" s="152">
        <v>50</v>
      </c>
      <c r="L36" s="153"/>
      <c r="M36" s="143">
        <f t="shared" ref="M36:M67" si="2">SUM(G36:K36)</f>
        <v>188</v>
      </c>
      <c r="N36" s="144">
        <f t="shared" si="1"/>
        <v>62.666666666666664</v>
      </c>
      <c r="O36" s="159"/>
      <c r="P36" s="159">
        <v>62.666666666666664</v>
      </c>
      <c r="Q36" s="160">
        <v>21</v>
      </c>
      <c r="R36" s="161" t="s">
        <v>649</v>
      </c>
    </row>
    <row r="37" spans="1:18" ht="30" x14ac:dyDescent="0.25">
      <c r="A37" s="139">
        <v>34</v>
      </c>
      <c r="B37" s="151" t="s">
        <v>286</v>
      </c>
      <c r="C37" s="151" t="s">
        <v>287</v>
      </c>
      <c r="D37" s="151" t="s">
        <v>288</v>
      </c>
      <c r="E37" s="151">
        <v>7</v>
      </c>
      <c r="F37" s="151" t="s">
        <v>242</v>
      </c>
      <c r="G37" s="152">
        <v>14</v>
      </c>
      <c r="H37" s="152">
        <v>33</v>
      </c>
      <c r="I37" s="152">
        <v>60</v>
      </c>
      <c r="J37" s="152">
        <v>30</v>
      </c>
      <c r="K37" s="152">
        <v>50</v>
      </c>
      <c r="L37" s="153"/>
      <c r="M37" s="143">
        <f t="shared" si="2"/>
        <v>187</v>
      </c>
      <c r="N37" s="144">
        <f t="shared" si="1"/>
        <v>62.333333333333329</v>
      </c>
      <c r="O37" s="159"/>
      <c r="P37" s="159">
        <v>62.333333333333329</v>
      </c>
      <c r="Q37" s="160">
        <v>22</v>
      </c>
      <c r="R37" s="161" t="s">
        <v>649</v>
      </c>
    </row>
    <row r="38" spans="1:18" ht="30" x14ac:dyDescent="0.25">
      <c r="A38" s="139">
        <v>35</v>
      </c>
      <c r="B38" s="140" t="s">
        <v>133</v>
      </c>
      <c r="C38" s="140" t="s">
        <v>134</v>
      </c>
      <c r="D38" s="140" t="s">
        <v>135</v>
      </c>
      <c r="E38" s="140" t="s">
        <v>136</v>
      </c>
      <c r="F38" s="140" t="s">
        <v>137</v>
      </c>
      <c r="G38" s="148">
        <v>15</v>
      </c>
      <c r="H38" s="148">
        <v>56</v>
      </c>
      <c r="I38" s="148">
        <v>30</v>
      </c>
      <c r="J38" s="148">
        <v>40</v>
      </c>
      <c r="K38" s="148">
        <v>45</v>
      </c>
      <c r="L38" s="149"/>
      <c r="M38" s="143">
        <f t="shared" si="2"/>
        <v>186</v>
      </c>
      <c r="N38" s="144">
        <f t="shared" si="1"/>
        <v>62</v>
      </c>
      <c r="O38" s="159"/>
      <c r="P38" s="159">
        <v>62</v>
      </c>
      <c r="Q38" s="160">
        <v>23</v>
      </c>
      <c r="R38" s="161" t="s">
        <v>649</v>
      </c>
    </row>
    <row r="39" spans="1:18" ht="30" x14ac:dyDescent="0.25">
      <c r="A39" s="139">
        <v>36</v>
      </c>
      <c r="B39" s="140" t="s">
        <v>194</v>
      </c>
      <c r="C39" s="140" t="s">
        <v>195</v>
      </c>
      <c r="D39" s="140" t="s">
        <v>186</v>
      </c>
      <c r="E39" s="140">
        <v>8</v>
      </c>
      <c r="F39" s="140" t="s">
        <v>187</v>
      </c>
      <c r="G39" s="150">
        <v>31</v>
      </c>
      <c r="H39" s="150">
        <v>51</v>
      </c>
      <c r="I39" s="150">
        <v>45</v>
      </c>
      <c r="J39" s="150">
        <v>20</v>
      </c>
      <c r="K39" s="150">
        <v>35</v>
      </c>
      <c r="L39" s="142"/>
      <c r="M39" s="143">
        <f t="shared" si="2"/>
        <v>182</v>
      </c>
      <c r="N39" s="144">
        <f t="shared" si="1"/>
        <v>60.666666666666664</v>
      </c>
      <c r="O39" s="159"/>
      <c r="P39" s="159">
        <v>60.666666666666664</v>
      </c>
      <c r="Q39" s="160">
        <v>24</v>
      </c>
      <c r="R39" s="161" t="s">
        <v>649</v>
      </c>
    </row>
    <row r="40" spans="1:18" ht="30" x14ac:dyDescent="0.25">
      <c r="A40" s="139">
        <v>37</v>
      </c>
      <c r="B40" s="140" t="s">
        <v>153</v>
      </c>
      <c r="C40" s="140" t="s">
        <v>154</v>
      </c>
      <c r="D40" s="140" t="s">
        <v>147</v>
      </c>
      <c r="E40" s="140" t="s">
        <v>155</v>
      </c>
      <c r="F40" s="140" t="s">
        <v>149</v>
      </c>
      <c r="G40" s="155">
        <v>20</v>
      </c>
      <c r="H40" s="148">
        <v>45</v>
      </c>
      <c r="I40" s="148">
        <v>50</v>
      </c>
      <c r="J40" s="148">
        <v>20</v>
      </c>
      <c r="K40" s="148">
        <v>45</v>
      </c>
      <c r="L40" s="149"/>
      <c r="M40" s="143">
        <f t="shared" si="2"/>
        <v>180</v>
      </c>
      <c r="N40" s="144">
        <f t="shared" si="1"/>
        <v>60</v>
      </c>
      <c r="O40" s="159"/>
      <c r="P40" s="159">
        <v>60</v>
      </c>
      <c r="Q40" s="160">
        <v>25</v>
      </c>
      <c r="R40" s="161" t="s">
        <v>649</v>
      </c>
    </row>
    <row r="41" spans="1:18" ht="30" x14ac:dyDescent="0.25">
      <c r="A41" s="139">
        <v>38</v>
      </c>
      <c r="B41" s="140" t="s">
        <v>88</v>
      </c>
      <c r="C41" s="140" t="s">
        <v>89</v>
      </c>
      <c r="D41" s="140" t="s">
        <v>21</v>
      </c>
      <c r="E41" s="140">
        <v>7</v>
      </c>
      <c r="F41" s="140" t="s">
        <v>22</v>
      </c>
      <c r="G41" s="148">
        <v>20</v>
      </c>
      <c r="H41" s="148">
        <v>33</v>
      </c>
      <c r="I41" s="148">
        <v>50</v>
      </c>
      <c r="J41" s="148">
        <v>40</v>
      </c>
      <c r="K41" s="148">
        <v>35</v>
      </c>
      <c r="L41" s="149"/>
      <c r="M41" s="143">
        <f t="shared" si="2"/>
        <v>178</v>
      </c>
      <c r="N41" s="144">
        <f t="shared" si="1"/>
        <v>59.333333333333329</v>
      </c>
      <c r="O41" s="159"/>
      <c r="P41" s="159">
        <v>59.333333333333329</v>
      </c>
      <c r="Q41" s="160">
        <v>26</v>
      </c>
      <c r="R41" s="161" t="s">
        <v>649</v>
      </c>
    </row>
    <row r="42" spans="1:18" ht="30" x14ac:dyDescent="0.25">
      <c r="A42" s="139">
        <v>39</v>
      </c>
      <c r="B42" s="140" t="s">
        <v>103</v>
      </c>
      <c r="C42" s="140" t="s">
        <v>104</v>
      </c>
      <c r="D42" s="140" t="s">
        <v>21</v>
      </c>
      <c r="E42" s="140">
        <v>8</v>
      </c>
      <c r="F42" s="140" t="s">
        <v>22</v>
      </c>
      <c r="G42" s="148">
        <v>35</v>
      </c>
      <c r="H42" s="148">
        <v>33</v>
      </c>
      <c r="I42" s="148">
        <v>40</v>
      </c>
      <c r="J42" s="148">
        <v>30</v>
      </c>
      <c r="K42" s="148">
        <v>40</v>
      </c>
      <c r="L42" s="149"/>
      <c r="M42" s="143">
        <f t="shared" si="2"/>
        <v>178</v>
      </c>
      <c r="N42" s="144">
        <f t="shared" si="1"/>
        <v>59.333333333333329</v>
      </c>
      <c r="O42" s="159"/>
      <c r="P42" s="159">
        <v>59.333333333333329</v>
      </c>
      <c r="Q42" s="160">
        <v>27</v>
      </c>
      <c r="R42" s="161" t="s">
        <v>649</v>
      </c>
    </row>
    <row r="43" spans="1:18" ht="30" x14ac:dyDescent="0.25">
      <c r="A43" s="139">
        <v>40</v>
      </c>
      <c r="B43" s="151" t="s">
        <v>296</v>
      </c>
      <c r="C43" s="151" t="s">
        <v>297</v>
      </c>
      <c r="D43" s="151" t="s">
        <v>298</v>
      </c>
      <c r="E43" s="151">
        <v>8</v>
      </c>
      <c r="F43" s="151" t="s">
        <v>299</v>
      </c>
      <c r="G43" s="152">
        <v>24</v>
      </c>
      <c r="H43" s="152">
        <v>23</v>
      </c>
      <c r="I43" s="152">
        <v>55</v>
      </c>
      <c r="J43" s="152">
        <v>30</v>
      </c>
      <c r="K43" s="152">
        <v>45</v>
      </c>
      <c r="L43" s="153"/>
      <c r="M43" s="143">
        <f t="shared" si="2"/>
        <v>177</v>
      </c>
      <c r="N43" s="144">
        <f t="shared" si="1"/>
        <v>59</v>
      </c>
      <c r="O43" s="159"/>
      <c r="P43" s="159">
        <v>59</v>
      </c>
      <c r="Q43" s="160">
        <v>28</v>
      </c>
      <c r="R43" s="161" t="s">
        <v>649</v>
      </c>
    </row>
    <row r="44" spans="1:18" ht="30" x14ac:dyDescent="0.25">
      <c r="A44" s="139">
        <v>41</v>
      </c>
      <c r="B44" s="140" t="s">
        <v>100</v>
      </c>
      <c r="C44" s="140" t="s">
        <v>101</v>
      </c>
      <c r="D44" s="140" t="s">
        <v>21</v>
      </c>
      <c r="E44" s="140">
        <v>8</v>
      </c>
      <c r="F44" s="140" t="s">
        <v>22</v>
      </c>
      <c r="G44" s="148">
        <v>34</v>
      </c>
      <c r="H44" s="148">
        <v>42</v>
      </c>
      <c r="I44" s="148">
        <v>50</v>
      </c>
      <c r="J44" s="148">
        <v>20</v>
      </c>
      <c r="K44" s="148">
        <v>30</v>
      </c>
      <c r="L44" s="149"/>
      <c r="M44" s="143">
        <f t="shared" si="2"/>
        <v>176</v>
      </c>
      <c r="N44" s="144">
        <f t="shared" si="1"/>
        <v>58.666666666666664</v>
      </c>
      <c r="O44" s="159"/>
      <c r="P44" s="159">
        <v>58.666666666666664</v>
      </c>
      <c r="Q44" s="160">
        <v>29</v>
      </c>
      <c r="R44" s="161" t="s">
        <v>665</v>
      </c>
    </row>
    <row r="45" spans="1:18" ht="30" x14ac:dyDescent="0.25">
      <c r="A45" s="139">
        <v>42</v>
      </c>
      <c r="B45" s="140" t="s">
        <v>91</v>
      </c>
      <c r="C45" s="140" t="s">
        <v>92</v>
      </c>
      <c r="D45" s="140" t="s">
        <v>21</v>
      </c>
      <c r="E45" s="140">
        <v>7</v>
      </c>
      <c r="F45" s="140" t="s">
        <v>22</v>
      </c>
      <c r="G45" s="148">
        <v>17</v>
      </c>
      <c r="H45" s="148">
        <v>33</v>
      </c>
      <c r="I45" s="148">
        <v>55</v>
      </c>
      <c r="J45" s="148">
        <v>30</v>
      </c>
      <c r="K45" s="148">
        <v>40</v>
      </c>
      <c r="L45" s="149"/>
      <c r="M45" s="143">
        <f t="shared" si="2"/>
        <v>175</v>
      </c>
      <c r="N45" s="144">
        <f t="shared" si="1"/>
        <v>58.333333333333329</v>
      </c>
      <c r="O45" s="159"/>
      <c r="P45" s="159">
        <v>58.333333333333329</v>
      </c>
      <c r="Q45" s="160">
        <v>30</v>
      </c>
      <c r="R45" s="161" t="s">
        <v>649</v>
      </c>
    </row>
    <row r="46" spans="1:18" ht="30" x14ac:dyDescent="0.25">
      <c r="A46" s="139">
        <v>43</v>
      </c>
      <c r="B46" s="140" t="s">
        <v>164</v>
      </c>
      <c r="C46" s="140" t="s">
        <v>165</v>
      </c>
      <c r="D46" s="140" t="s">
        <v>147</v>
      </c>
      <c r="E46" s="140" t="s">
        <v>148</v>
      </c>
      <c r="F46" s="140" t="s">
        <v>149</v>
      </c>
      <c r="G46" s="162">
        <v>15</v>
      </c>
      <c r="H46" s="150">
        <v>42</v>
      </c>
      <c r="I46" s="150">
        <v>45</v>
      </c>
      <c r="J46" s="150">
        <v>20</v>
      </c>
      <c r="K46" s="150">
        <v>50</v>
      </c>
      <c r="L46" s="142"/>
      <c r="M46" s="143">
        <f t="shared" si="2"/>
        <v>172</v>
      </c>
      <c r="N46" s="144">
        <f t="shared" si="1"/>
        <v>57.333333333333329</v>
      </c>
      <c r="O46" s="159"/>
      <c r="P46" s="159">
        <v>57.333333333333329</v>
      </c>
      <c r="Q46" s="160">
        <v>30</v>
      </c>
      <c r="R46" s="161" t="s">
        <v>649</v>
      </c>
    </row>
    <row r="47" spans="1:18" ht="30" x14ac:dyDescent="0.25">
      <c r="A47" s="139">
        <v>44</v>
      </c>
      <c r="B47" s="140" t="s">
        <v>265</v>
      </c>
      <c r="C47" s="140" t="s">
        <v>266</v>
      </c>
      <c r="D47" s="140" t="s">
        <v>255</v>
      </c>
      <c r="E47" s="140" t="s">
        <v>260</v>
      </c>
      <c r="F47" s="140" t="s">
        <v>257</v>
      </c>
      <c r="G47" s="152">
        <v>30</v>
      </c>
      <c r="H47" s="152">
        <v>27</v>
      </c>
      <c r="I47" s="152">
        <v>45</v>
      </c>
      <c r="J47" s="152">
        <v>30</v>
      </c>
      <c r="K47" s="152">
        <v>40</v>
      </c>
      <c r="L47" s="153"/>
      <c r="M47" s="143">
        <f t="shared" si="2"/>
        <v>172</v>
      </c>
      <c r="N47" s="144">
        <f t="shared" si="1"/>
        <v>57.333333333333329</v>
      </c>
      <c r="O47" s="159"/>
      <c r="P47" s="159">
        <v>57.333333333333329</v>
      </c>
      <c r="Q47" s="160">
        <v>30</v>
      </c>
      <c r="R47" s="161" t="s">
        <v>649</v>
      </c>
    </row>
    <row r="48" spans="1:18" ht="30" x14ac:dyDescent="0.25">
      <c r="A48" s="139">
        <v>45</v>
      </c>
      <c r="B48" s="140" t="s">
        <v>156</v>
      </c>
      <c r="C48" s="140" t="s">
        <v>157</v>
      </c>
      <c r="D48" s="140" t="s">
        <v>147</v>
      </c>
      <c r="E48" s="140" t="s">
        <v>155</v>
      </c>
      <c r="F48" s="140" t="s">
        <v>149</v>
      </c>
      <c r="G48" s="155">
        <v>19</v>
      </c>
      <c r="H48" s="148">
        <v>50</v>
      </c>
      <c r="I48" s="148">
        <v>45</v>
      </c>
      <c r="J48" s="148">
        <v>20</v>
      </c>
      <c r="K48" s="148">
        <v>35</v>
      </c>
      <c r="L48" s="149"/>
      <c r="M48" s="143">
        <f t="shared" si="2"/>
        <v>169</v>
      </c>
      <c r="N48" s="144">
        <f t="shared" si="1"/>
        <v>56.333333333333329</v>
      </c>
      <c r="O48" s="159"/>
      <c r="P48" s="159">
        <v>56.333333333333329</v>
      </c>
      <c r="Q48" s="160">
        <v>31</v>
      </c>
      <c r="R48" s="161" t="s">
        <v>649</v>
      </c>
    </row>
    <row r="49" spans="1:18" ht="30" x14ac:dyDescent="0.25">
      <c r="A49" s="139">
        <v>46</v>
      </c>
      <c r="B49" s="140" t="s">
        <v>272</v>
      </c>
      <c r="C49" s="140" t="s">
        <v>273</v>
      </c>
      <c r="D49" s="140" t="s">
        <v>269</v>
      </c>
      <c r="E49" s="140" t="s">
        <v>270</v>
      </c>
      <c r="F49" s="140" t="s">
        <v>271</v>
      </c>
      <c r="G49" s="152">
        <v>23</v>
      </c>
      <c r="H49" s="152">
        <v>39</v>
      </c>
      <c r="I49" s="152">
        <v>40</v>
      </c>
      <c r="J49" s="152">
        <v>20</v>
      </c>
      <c r="K49" s="152">
        <v>40</v>
      </c>
      <c r="L49" s="153"/>
      <c r="M49" s="143">
        <f t="shared" si="2"/>
        <v>162</v>
      </c>
      <c r="N49" s="144">
        <f t="shared" si="1"/>
        <v>54</v>
      </c>
      <c r="O49" s="159"/>
      <c r="P49" s="159">
        <v>54</v>
      </c>
      <c r="Q49" s="160">
        <v>32</v>
      </c>
      <c r="R49" s="161" t="s">
        <v>649</v>
      </c>
    </row>
    <row r="50" spans="1:18" ht="30" x14ac:dyDescent="0.25">
      <c r="A50" s="139">
        <v>47</v>
      </c>
      <c r="B50" s="140" t="s">
        <v>162</v>
      </c>
      <c r="C50" s="140" t="s">
        <v>163</v>
      </c>
      <c r="D50" s="140" t="s">
        <v>147</v>
      </c>
      <c r="E50" s="140" t="s">
        <v>148</v>
      </c>
      <c r="F50" s="140" t="s">
        <v>149</v>
      </c>
      <c r="G50" s="162">
        <v>17</v>
      </c>
      <c r="H50" s="150">
        <v>29</v>
      </c>
      <c r="I50" s="150">
        <v>45</v>
      </c>
      <c r="J50" s="150">
        <v>30</v>
      </c>
      <c r="K50" s="150">
        <v>40</v>
      </c>
      <c r="L50" s="142"/>
      <c r="M50" s="143">
        <f t="shared" si="2"/>
        <v>161</v>
      </c>
      <c r="N50" s="144">
        <f t="shared" si="1"/>
        <v>53.666666666666664</v>
      </c>
      <c r="O50" s="159"/>
      <c r="P50" s="159">
        <v>53.666666666666664</v>
      </c>
      <c r="Q50" s="160">
        <v>33</v>
      </c>
      <c r="R50" s="161" t="s">
        <v>649</v>
      </c>
    </row>
    <row r="51" spans="1:18" ht="30" x14ac:dyDescent="0.25">
      <c r="A51" s="139">
        <v>48</v>
      </c>
      <c r="B51" s="140" t="s">
        <v>188</v>
      </c>
      <c r="C51" s="140" t="s">
        <v>189</v>
      </c>
      <c r="D51" s="140" t="s">
        <v>186</v>
      </c>
      <c r="E51" s="140">
        <v>8</v>
      </c>
      <c r="F51" s="140" t="s">
        <v>187</v>
      </c>
      <c r="G51" s="150">
        <v>7</v>
      </c>
      <c r="H51" s="150">
        <v>34</v>
      </c>
      <c r="I51" s="150">
        <v>45</v>
      </c>
      <c r="J51" s="150">
        <v>30</v>
      </c>
      <c r="K51" s="150">
        <v>45</v>
      </c>
      <c r="L51" s="142"/>
      <c r="M51" s="143">
        <f t="shared" si="2"/>
        <v>161</v>
      </c>
      <c r="N51" s="144">
        <f t="shared" si="1"/>
        <v>53.666666666666664</v>
      </c>
      <c r="O51" s="159"/>
      <c r="P51" s="159">
        <v>53.666666666666664</v>
      </c>
      <c r="Q51" s="160">
        <v>33</v>
      </c>
      <c r="R51" s="161" t="s">
        <v>649</v>
      </c>
    </row>
    <row r="52" spans="1:18" ht="30" x14ac:dyDescent="0.25">
      <c r="A52" s="139">
        <v>49</v>
      </c>
      <c r="B52" s="140" t="s">
        <v>263</v>
      </c>
      <c r="C52" s="140" t="s">
        <v>264</v>
      </c>
      <c r="D52" s="140" t="s">
        <v>255</v>
      </c>
      <c r="E52" s="140" t="s">
        <v>260</v>
      </c>
      <c r="F52" s="140" t="s">
        <v>257</v>
      </c>
      <c r="G52" s="156">
        <v>17</v>
      </c>
      <c r="H52" s="156">
        <v>42</v>
      </c>
      <c r="I52" s="156">
        <v>45</v>
      </c>
      <c r="J52" s="156">
        <v>20</v>
      </c>
      <c r="K52" s="156">
        <v>35</v>
      </c>
      <c r="L52" s="153"/>
      <c r="M52" s="143">
        <f t="shared" si="2"/>
        <v>159</v>
      </c>
      <c r="N52" s="144">
        <f t="shared" si="1"/>
        <v>53</v>
      </c>
      <c r="O52" s="159"/>
      <c r="P52" s="159">
        <v>53</v>
      </c>
      <c r="Q52" s="160">
        <v>34</v>
      </c>
      <c r="R52" s="161" t="s">
        <v>649</v>
      </c>
    </row>
    <row r="53" spans="1:18" ht="30" x14ac:dyDescent="0.25">
      <c r="A53" s="139">
        <v>50</v>
      </c>
      <c r="B53" s="140" t="s">
        <v>192</v>
      </c>
      <c r="C53" s="140" t="s">
        <v>193</v>
      </c>
      <c r="D53" s="140" t="s">
        <v>186</v>
      </c>
      <c r="E53" s="140">
        <v>8</v>
      </c>
      <c r="F53" s="140" t="s">
        <v>187</v>
      </c>
      <c r="G53" s="150">
        <v>4</v>
      </c>
      <c r="H53" s="150">
        <v>34</v>
      </c>
      <c r="I53" s="150">
        <v>45</v>
      </c>
      <c r="J53" s="150">
        <v>30</v>
      </c>
      <c r="K53" s="150">
        <v>45</v>
      </c>
      <c r="L53" s="142"/>
      <c r="M53" s="143">
        <f t="shared" si="2"/>
        <v>158</v>
      </c>
      <c r="N53" s="144">
        <f t="shared" si="1"/>
        <v>52.666666666666664</v>
      </c>
      <c r="O53" s="159"/>
      <c r="P53" s="159">
        <v>52.666666666666664</v>
      </c>
      <c r="Q53" s="160">
        <v>35</v>
      </c>
      <c r="R53" s="161" t="s">
        <v>649</v>
      </c>
    </row>
    <row r="54" spans="1:18" ht="30" x14ac:dyDescent="0.25">
      <c r="A54" s="139">
        <v>51</v>
      </c>
      <c r="B54" s="140" t="s">
        <v>253</v>
      </c>
      <c r="C54" s="140" t="s">
        <v>254</v>
      </c>
      <c r="D54" s="140" t="s">
        <v>255</v>
      </c>
      <c r="E54" s="140" t="s">
        <v>256</v>
      </c>
      <c r="F54" s="140" t="s">
        <v>257</v>
      </c>
      <c r="G54" s="141">
        <v>34</v>
      </c>
      <c r="H54" s="141">
        <v>41</v>
      </c>
      <c r="I54" s="141">
        <v>35</v>
      </c>
      <c r="J54" s="141">
        <v>20</v>
      </c>
      <c r="K54" s="141">
        <v>25</v>
      </c>
      <c r="L54" s="142"/>
      <c r="M54" s="143">
        <f t="shared" si="2"/>
        <v>155</v>
      </c>
      <c r="N54" s="144">
        <f t="shared" si="1"/>
        <v>51.666666666666664</v>
      </c>
      <c r="O54" s="159"/>
      <c r="P54" s="159">
        <v>51.666666666666664</v>
      </c>
      <c r="Q54" s="160">
        <v>35</v>
      </c>
      <c r="R54" s="161" t="s">
        <v>649</v>
      </c>
    </row>
    <row r="55" spans="1:18" ht="30" x14ac:dyDescent="0.25">
      <c r="A55" s="139">
        <v>52</v>
      </c>
      <c r="B55" s="140" t="s">
        <v>217</v>
      </c>
      <c r="C55" s="140" t="s">
        <v>218</v>
      </c>
      <c r="D55" s="140" t="s">
        <v>219</v>
      </c>
      <c r="E55" s="140" t="s">
        <v>220</v>
      </c>
      <c r="F55" s="140" t="s">
        <v>221</v>
      </c>
      <c r="G55" s="150">
        <v>10</v>
      </c>
      <c r="H55" s="150">
        <v>44</v>
      </c>
      <c r="I55" s="150">
        <v>50</v>
      </c>
      <c r="J55" s="150">
        <v>20</v>
      </c>
      <c r="K55" s="150">
        <v>25</v>
      </c>
      <c r="L55" s="142"/>
      <c r="M55" s="143">
        <f t="shared" si="2"/>
        <v>149</v>
      </c>
      <c r="N55" s="144">
        <f t="shared" si="1"/>
        <v>49.666666666666664</v>
      </c>
      <c r="O55" s="159"/>
      <c r="P55" s="159">
        <v>49.666666666666664</v>
      </c>
      <c r="Q55" s="160">
        <v>36</v>
      </c>
      <c r="R55" s="161" t="s">
        <v>647</v>
      </c>
    </row>
    <row r="56" spans="1:18" ht="30" x14ac:dyDescent="0.25">
      <c r="A56" s="163">
        <v>53</v>
      </c>
      <c r="B56" s="164" t="s">
        <v>300</v>
      </c>
      <c r="C56" s="165" t="s">
        <v>301</v>
      </c>
      <c r="D56" s="151" t="s">
        <v>302</v>
      </c>
      <c r="E56" s="151">
        <v>8</v>
      </c>
      <c r="F56" s="151" t="s">
        <v>221</v>
      </c>
      <c r="G56" s="152">
        <v>14</v>
      </c>
      <c r="H56" s="152">
        <v>39</v>
      </c>
      <c r="I56" s="152">
        <v>35</v>
      </c>
      <c r="J56" s="152">
        <v>20</v>
      </c>
      <c r="K56" s="152">
        <v>40</v>
      </c>
      <c r="L56" s="153"/>
      <c r="M56" s="143">
        <f t="shared" si="2"/>
        <v>148</v>
      </c>
      <c r="N56" s="144">
        <f t="shared" si="1"/>
        <v>49.333333333333329</v>
      </c>
      <c r="O56" s="159"/>
      <c r="P56" s="159">
        <v>49.333333333333329</v>
      </c>
      <c r="Q56" s="160">
        <v>37</v>
      </c>
      <c r="R56" s="161" t="s">
        <v>647</v>
      </c>
    </row>
    <row r="57" spans="1:18" ht="30" x14ac:dyDescent="0.25">
      <c r="A57" s="139">
        <v>54</v>
      </c>
      <c r="B57" s="140" t="s">
        <v>211</v>
      </c>
      <c r="C57" s="140" t="s">
        <v>212</v>
      </c>
      <c r="D57" s="140" t="s">
        <v>213</v>
      </c>
      <c r="E57" s="140">
        <v>8</v>
      </c>
      <c r="F57" s="140" t="s">
        <v>214</v>
      </c>
      <c r="G57" s="150">
        <v>20</v>
      </c>
      <c r="H57" s="150">
        <v>52</v>
      </c>
      <c r="I57" s="150">
        <v>45</v>
      </c>
      <c r="J57" s="150">
        <v>20</v>
      </c>
      <c r="K57" s="150">
        <v>10</v>
      </c>
      <c r="L57" s="142"/>
      <c r="M57" s="143">
        <f t="shared" si="2"/>
        <v>147</v>
      </c>
      <c r="N57" s="144">
        <f t="shared" si="1"/>
        <v>49</v>
      </c>
      <c r="O57" s="159"/>
      <c r="P57" s="159">
        <v>49</v>
      </c>
      <c r="Q57" s="160">
        <v>38</v>
      </c>
      <c r="R57" s="161" t="s">
        <v>647</v>
      </c>
    </row>
    <row r="58" spans="1:18" ht="30" x14ac:dyDescent="0.25">
      <c r="A58" s="139">
        <v>55</v>
      </c>
      <c r="B58" s="140" t="s">
        <v>261</v>
      </c>
      <c r="C58" s="140" t="s">
        <v>262</v>
      </c>
      <c r="D58" s="140" t="s">
        <v>255</v>
      </c>
      <c r="E58" s="140" t="s">
        <v>260</v>
      </c>
      <c r="F58" s="140" t="s">
        <v>257</v>
      </c>
      <c r="G58" s="156">
        <v>22</v>
      </c>
      <c r="H58" s="156">
        <v>25</v>
      </c>
      <c r="I58" s="156">
        <v>50</v>
      </c>
      <c r="J58" s="156">
        <v>20</v>
      </c>
      <c r="K58" s="156">
        <v>30</v>
      </c>
      <c r="L58" s="153"/>
      <c r="M58" s="143">
        <f t="shared" si="2"/>
        <v>147</v>
      </c>
      <c r="N58" s="144">
        <f t="shared" si="1"/>
        <v>49</v>
      </c>
      <c r="O58" s="159"/>
      <c r="P58" s="159">
        <v>49</v>
      </c>
      <c r="Q58" s="160">
        <v>38</v>
      </c>
      <c r="R58" s="161" t="s">
        <v>647</v>
      </c>
    </row>
    <row r="59" spans="1:18" ht="30" x14ac:dyDescent="0.25">
      <c r="A59" s="139">
        <v>56</v>
      </c>
      <c r="B59" s="140" t="s">
        <v>234</v>
      </c>
      <c r="C59" s="140" t="s">
        <v>235</v>
      </c>
      <c r="D59" s="140" t="s">
        <v>236</v>
      </c>
      <c r="E59" s="140">
        <v>8</v>
      </c>
      <c r="F59" s="140" t="s">
        <v>49</v>
      </c>
      <c r="G59" s="141">
        <v>34</v>
      </c>
      <c r="H59" s="141">
        <v>42</v>
      </c>
      <c r="I59" s="141">
        <v>30</v>
      </c>
      <c r="J59" s="141">
        <v>20</v>
      </c>
      <c r="K59" s="141">
        <v>20</v>
      </c>
      <c r="L59" s="142"/>
      <c r="M59" s="143">
        <f t="shared" si="2"/>
        <v>146</v>
      </c>
      <c r="N59" s="144">
        <f t="shared" si="1"/>
        <v>48.666666666666664</v>
      </c>
      <c r="O59" s="159"/>
      <c r="P59" s="159">
        <v>48.666666666666664</v>
      </c>
      <c r="Q59" s="160">
        <v>39</v>
      </c>
      <c r="R59" s="161" t="s">
        <v>647</v>
      </c>
    </row>
    <row r="60" spans="1:18" ht="30" x14ac:dyDescent="0.25">
      <c r="A60" s="139">
        <v>57</v>
      </c>
      <c r="B60" s="140" t="s">
        <v>119</v>
      </c>
      <c r="C60" s="140" t="s">
        <v>120</v>
      </c>
      <c r="D60" s="140" t="s">
        <v>121</v>
      </c>
      <c r="E60" s="140">
        <v>8</v>
      </c>
      <c r="F60" s="140" t="s">
        <v>122</v>
      </c>
      <c r="G60" s="148">
        <v>27</v>
      </c>
      <c r="H60" s="148">
        <v>48</v>
      </c>
      <c r="I60" s="148">
        <v>20</v>
      </c>
      <c r="J60" s="148">
        <v>20</v>
      </c>
      <c r="K60" s="148">
        <v>30</v>
      </c>
      <c r="L60" s="149"/>
      <c r="M60" s="143">
        <f t="shared" si="2"/>
        <v>145</v>
      </c>
      <c r="N60" s="144">
        <f t="shared" si="1"/>
        <v>48.333333333333329</v>
      </c>
      <c r="O60" s="159"/>
      <c r="P60" s="159">
        <v>48.333333333333329</v>
      </c>
      <c r="Q60" s="160">
        <v>40</v>
      </c>
      <c r="R60" s="161" t="s">
        <v>647</v>
      </c>
    </row>
    <row r="61" spans="1:18" ht="30" x14ac:dyDescent="0.25">
      <c r="A61" s="139">
        <v>58</v>
      </c>
      <c r="B61" s="140" t="s">
        <v>158</v>
      </c>
      <c r="C61" s="140" t="s">
        <v>159</v>
      </c>
      <c r="D61" s="140" t="s">
        <v>147</v>
      </c>
      <c r="E61" s="140" t="s">
        <v>155</v>
      </c>
      <c r="F61" s="140" t="s">
        <v>149</v>
      </c>
      <c r="G61" s="162">
        <v>21</v>
      </c>
      <c r="H61" s="150">
        <v>47</v>
      </c>
      <c r="I61" s="150">
        <v>30</v>
      </c>
      <c r="J61" s="150">
        <v>20</v>
      </c>
      <c r="K61" s="150">
        <v>25</v>
      </c>
      <c r="L61" s="142"/>
      <c r="M61" s="143">
        <f t="shared" si="2"/>
        <v>143</v>
      </c>
      <c r="N61" s="144">
        <f t="shared" si="1"/>
        <v>47.666666666666664</v>
      </c>
      <c r="O61" s="159"/>
      <c r="P61" s="159">
        <v>47.666666666666664</v>
      </c>
      <c r="Q61" s="160">
        <v>41</v>
      </c>
      <c r="R61" s="4" t="s">
        <v>647</v>
      </c>
    </row>
    <row r="62" spans="1:18" ht="30" x14ac:dyDescent="0.25">
      <c r="A62" s="139">
        <v>59</v>
      </c>
      <c r="B62" s="140" t="s">
        <v>243</v>
      </c>
      <c r="C62" s="140" t="s">
        <v>244</v>
      </c>
      <c r="D62" s="140" t="s">
        <v>241</v>
      </c>
      <c r="E62" s="140" t="s">
        <v>136</v>
      </c>
      <c r="F62" s="140" t="s">
        <v>242</v>
      </c>
      <c r="G62" s="141">
        <v>21</v>
      </c>
      <c r="H62" s="141">
        <v>47</v>
      </c>
      <c r="I62" s="141">
        <v>30</v>
      </c>
      <c r="J62" s="141">
        <v>10</v>
      </c>
      <c r="K62" s="141">
        <v>35</v>
      </c>
      <c r="L62" s="142"/>
      <c r="M62" s="143">
        <f t="shared" si="2"/>
        <v>143</v>
      </c>
      <c r="N62" s="144">
        <f t="shared" si="1"/>
        <v>47.666666666666664</v>
      </c>
      <c r="O62" s="159"/>
      <c r="P62" s="159">
        <v>47.666666666666664</v>
      </c>
      <c r="Q62" s="160">
        <v>41</v>
      </c>
      <c r="R62" s="4" t="s">
        <v>647</v>
      </c>
    </row>
    <row r="63" spans="1:18" ht="30" x14ac:dyDescent="0.25">
      <c r="A63" s="139">
        <v>60</v>
      </c>
      <c r="B63" s="151" t="s">
        <v>303</v>
      </c>
      <c r="C63" s="151" t="s">
        <v>304</v>
      </c>
      <c r="D63" s="151" t="s">
        <v>305</v>
      </c>
      <c r="E63" s="151">
        <v>8</v>
      </c>
      <c r="F63" s="151" t="s">
        <v>221</v>
      </c>
      <c r="G63" s="152">
        <v>8</v>
      </c>
      <c r="H63" s="152">
        <v>46</v>
      </c>
      <c r="I63" s="152">
        <v>30</v>
      </c>
      <c r="J63" s="152">
        <v>30</v>
      </c>
      <c r="K63" s="152">
        <v>25</v>
      </c>
      <c r="L63" s="153"/>
      <c r="M63" s="143">
        <f t="shared" si="2"/>
        <v>139</v>
      </c>
      <c r="N63" s="144">
        <f t="shared" si="1"/>
        <v>46.333333333333329</v>
      </c>
      <c r="O63" s="159"/>
      <c r="P63" s="159">
        <v>46.333333333333329</v>
      </c>
      <c r="Q63" s="160">
        <v>42</v>
      </c>
      <c r="R63" s="4" t="s">
        <v>647</v>
      </c>
    </row>
    <row r="64" spans="1:18" ht="30" x14ac:dyDescent="0.25">
      <c r="A64" s="139">
        <v>61</v>
      </c>
      <c r="B64" s="140" t="s">
        <v>232</v>
      </c>
      <c r="C64" s="140" t="s">
        <v>233</v>
      </c>
      <c r="D64" s="140" t="s">
        <v>48</v>
      </c>
      <c r="E64" s="140">
        <v>8</v>
      </c>
      <c r="F64" s="140" t="s">
        <v>49</v>
      </c>
      <c r="G64" s="141">
        <v>35</v>
      </c>
      <c r="H64" s="141">
        <v>48</v>
      </c>
      <c r="I64" s="141">
        <v>25</v>
      </c>
      <c r="J64" s="141">
        <v>20</v>
      </c>
      <c r="K64" s="141">
        <v>10</v>
      </c>
      <c r="L64" s="142"/>
      <c r="M64" s="143">
        <f t="shared" si="2"/>
        <v>138</v>
      </c>
      <c r="N64" s="144">
        <f t="shared" si="1"/>
        <v>46</v>
      </c>
      <c r="O64" s="159"/>
      <c r="P64" s="159">
        <v>46</v>
      </c>
      <c r="Q64" s="160">
        <v>43</v>
      </c>
      <c r="R64" s="4" t="s">
        <v>647</v>
      </c>
    </row>
    <row r="65" spans="1:18" ht="30" x14ac:dyDescent="0.25">
      <c r="A65" s="139">
        <v>62</v>
      </c>
      <c r="B65" s="140" t="s">
        <v>123</v>
      </c>
      <c r="C65" s="140" t="s">
        <v>124</v>
      </c>
      <c r="D65" s="140" t="s">
        <v>121</v>
      </c>
      <c r="E65" s="140">
        <v>8</v>
      </c>
      <c r="F65" s="140" t="s">
        <v>122</v>
      </c>
      <c r="G65" s="148">
        <v>38</v>
      </c>
      <c r="H65" s="148">
        <v>48</v>
      </c>
      <c r="I65" s="148">
        <v>25</v>
      </c>
      <c r="J65" s="148">
        <v>10</v>
      </c>
      <c r="K65" s="148">
        <v>15</v>
      </c>
      <c r="L65" s="149"/>
      <c r="M65" s="143">
        <f t="shared" si="2"/>
        <v>136</v>
      </c>
      <c r="N65" s="144">
        <f t="shared" si="1"/>
        <v>45.333333333333329</v>
      </c>
      <c r="O65" s="159"/>
      <c r="P65" s="159">
        <v>45.333333333333329</v>
      </c>
      <c r="Q65" s="160">
        <v>44</v>
      </c>
      <c r="R65" s="4" t="s">
        <v>647</v>
      </c>
    </row>
    <row r="66" spans="1:18" ht="30" x14ac:dyDescent="0.25">
      <c r="A66" s="139">
        <v>63</v>
      </c>
      <c r="B66" s="140" t="s">
        <v>230</v>
      </c>
      <c r="C66" s="140" t="s">
        <v>231</v>
      </c>
      <c r="D66" s="140" t="s">
        <v>48</v>
      </c>
      <c r="E66" s="140">
        <v>8</v>
      </c>
      <c r="F66" s="140" t="s">
        <v>49</v>
      </c>
      <c r="G66" s="150">
        <v>30</v>
      </c>
      <c r="H66" s="150">
        <v>49</v>
      </c>
      <c r="I66" s="150">
        <v>35</v>
      </c>
      <c r="J66" s="150">
        <v>10</v>
      </c>
      <c r="K66" s="150">
        <v>10</v>
      </c>
      <c r="L66" s="142"/>
      <c r="M66" s="143">
        <f t="shared" si="2"/>
        <v>134</v>
      </c>
      <c r="N66" s="144">
        <f t="shared" si="1"/>
        <v>44.666666666666664</v>
      </c>
      <c r="O66" s="159"/>
      <c r="P66" s="159">
        <v>44.666666666666664</v>
      </c>
      <c r="Q66" s="160">
        <v>45</v>
      </c>
      <c r="R66" s="4" t="s">
        <v>647</v>
      </c>
    </row>
    <row r="67" spans="1:18" ht="30" x14ac:dyDescent="0.25">
      <c r="A67" s="139">
        <v>64</v>
      </c>
      <c r="B67" s="140" t="s">
        <v>168</v>
      </c>
      <c r="C67" s="140" t="s">
        <v>169</v>
      </c>
      <c r="D67" s="140" t="s">
        <v>147</v>
      </c>
      <c r="E67" s="140" t="s">
        <v>155</v>
      </c>
      <c r="F67" s="140" t="s">
        <v>149</v>
      </c>
      <c r="G67" s="162">
        <v>14</v>
      </c>
      <c r="H67" s="150">
        <v>24</v>
      </c>
      <c r="I67" s="150">
        <v>45</v>
      </c>
      <c r="J67" s="150">
        <v>20</v>
      </c>
      <c r="K67" s="150">
        <v>30</v>
      </c>
      <c r="L67" s="142"/>
      <c r="M67" s="143">
        <f t="shared" si="2"/>
        <v>133</v>
      </c>
      <c r="N67" s="144">
        <f t="shared" si="1"/>
        <v>44.333333333333329</v>
      </c>
      <c r="O67" s="159"/>
      <c r="P67" s="159">
        <v>44.333333333333329</v>
      </c>
      <c r="Q67" s="160">
        <v>46</v>
      </c>
      <c r="R67" s="4" t="s">
        <v>647</v>
      </c>
    </row>
    <row r="68" spans="1:18" ht="30" x14ac:dyDescent="0.25">
      <c r="A68" s="139">
        <v>65</v>
      </c>
      <c r="B68" s="140" t="s">
        <v>125</v>
      </c>
      <c r="C68" s="140" t="s">
        <v>126</v>
      </c>
      <c r="D68" s="140" t="s">
        <v>121</v>
      </c>
      <c r="E68" s="140">
        <v>8</v>
      </c>
      <c r="F68" s="140" t="s">
        <v>122</v>
      </c>
      <c r="G68" s="148">
        <v>28</v>
      </c>
      <c r="H68" s="148">
        <v>44</v>
      </c>
      <c r="I68" s="148">
        <v>20</v>
      </c>
      <c r="J68" s="148">
        <v>20</v>
      </c>
      <c r="K68" s="148">
        <v>20</v>
      </c>
      <c r="L68" s="149"/>
      <c r="M68" s="143">
        <f t="shared" ref="M68:M89" si="3">SUM(G68:K68)</f>
        <v>132</v>
      </c>
      <c r="N68" s="144">
        <f t="shared" si="1"/>
        <v>44</v>
      </c>
      <c r="O68" s="159"/>
      <c r="P68" s="159">
        <v>44</v>
      </c>
      <c r="Q68" s="160">
        <v>47</v>
      </c>
      <c r="R68" s="4" t="s">
        <v>647</v>
      </c>
    </row>
    <row r="69" spans="1:18" ht="30" x14ac:dyDescent="0.25">
      <c r="A69" s="139">
        <v>66</v>
      </c>
      <c r="B69" s="140" t="s">
        <v>228</v>
      </c>
      <c r="C69" s="140" t="s">
        <v>229</v>
      </c>
      <c r="D69" s="140" t="s">
        <v>48</v>
      </c>
      <c r="E69" s="140">
        <v>7</v>
      </c>
      <c r="F69" s="140" t="s">
        <v>49</v>
      </c>
      <c r="G69" s="141">
        <v>23</v>
      </c>
      <c r="H69" s="141">
        <v>54</v>
      </c>
      <c r="I69" s="141">
        <v>25</v>
      </c>
      <c r="J69" s="141">
        <v>10</v>
      </c>
      <c r="K69" s="141">
        <v>20</v>
      </c>
      <c r="L69" s="142"/>
      <c r="M69" s="143">
        <f t="shared" si="3"/>
        <v>132</v>
      </c>
      <c r="N69" s="144">
        <f t="shared" ref="N69:N89" si="4">1/3*M69</f>
        <v>44</v>
      </c>
      <c r="O69" s="166"/>
      <c r="P69" s="166">
        <v>44</v>
      </c>
      <c r="Q69" s="167">
        <v>48</v>
      </c>
      <c r="R69" s="4" t="s">
        <v>647</v>
      </c>
    </row>
    <row r="70" spans="1:18" ht="30" x14ac:dyDescent="0.25">
      <c r="A70" s="139">
        <v>67</v>
      </c>
      <c r="B70" s="140" t="s">
        <v>131</v>
      </c>
      <c r="C70" s="140" t="s">
        <v>132</v>
      </c>
      <c r="D70" s="140" t="s">
        <v>121</v>
      </c>
      <c r="E70" s="140">
        <v>8</v>
      </c>
      <c r="F70" s="140" t="s">
        <v>122</v>
      </c>
      <c r="G70" s="148">
        <v>21</v>
      </c>
      <c r="H70" s="148">
        <v>37</v>
      </c>
      <c r="I70" s="148">
        <v>20</v>
      </c>
      <c r="J70" s="148">
        <v>30</v>
      </c>
      <c r="K70" s="148">
        <v>20</v>
      </c>
      <c r="L70" s="149"/>
      <c r="M70" s="143">
        <f t="shared" si="3"/>
        <v>128</v>
      </c>
      <c r="N70" s="144">
        <f t="shared" si="4"/>
        <v>42.666666666666664</v>
      </c>
      <c r="O70" s="166"/>
      <c r="P70" s="166">
        <v>42.666666666666664</v>
      </c>
      <c r="Q70" s="167">
        <v>49</v>
      </c>
      <c r="R70" s="4" t="s">
        <v>647</v>
      </c>
    </row>
    <row r="71" spans="1:18" ht="30" x14ac:dyDescent="0.25">
      <c r="A71" s="139">
        <v>68</v>
      </c>
      <c r="B71" s="140" t="s">
        <v>222</v>
      </c>
      <c r="C71" s="140" t="s">
        <v>223</v>
      </c>
      <c r="D71" s="140" t="s">
        <v>219</v>
      </c>
      <c r="E71" s="140" t="s">
        <v>142</v>
      </c>
      <c r="F71" s="140" t="s">
        <v>221</v>
      </c>
      <c r="G71" s="150">
        <v>7</v>
      </c>
      <c r="H71" s="150">
        <v>21</v>
      </c>
      <c r="I71" s="150">
        <v>40</v>
      </c>
      <c r="J71" s="150">
        <v>30</v>
      </c>
      <c r="K71" s="150">
        <v>30</v>
      </c>
      <c r="L71" s="142"/>
      <c r="M71" s="143">
        <f t="shared" si="3"/>
        <v>128</v>
      </c>
      <c r="N71" s="144">
        <f t="shared" si="4"/>
        <v>42.666666666666664</v>
      </c>
      <c r="O71" s="166"/>
      <c r="P71" s="166">
        <v>42.666666666666664</v>
      </c>
      <c r="Q71" s="167">
        <v>49</v>
      </c>
      <c r="R71" s="4" t="s">
        <v>647</v>
      </c>
    </row>
    <row r="72" spans="1:18" ht="30" x14ac:dyDescent="0.25">
      <c r="A72" s="139">
        <v>69</v>
      </c>
      <c r="B72" s="140" t="s">
        <v>237</v>
      </c>
      <c r="C72" s="140" t="s">
        <v>238</v>
      </c>
      <c r="D72" s="140" t="s">
        <v>236</v>
      </c>
      <c r="E72" s="140">
        <v>8</v>
      </c>
      <c r="F72" s="140" t="s">
        <v>49</v>
      </c>
      <c r="G72" s="150">
        <v>36</v>
      </c>
      <c r="H72" s="150">
        <v>56</v>
      </c>
      <c r="I72" s="150">
        <v>25</v>
      </c>
      <c r="J72" s="150">
        <v>10</v>
      </c>
      <c r="K72" s="150">
        <v>0</v>
      </c>
      <c r="L72" s="142"/>
      <c r="M72" s="143">
        <f t="shared" si="3"/>
        <v>127</v>
      </c>
      <c r="N72" s="144">
        <f t="shared" si="4"/>
        <v>42.333333333333329</v>
      </c>
      <c r="O72" s="166"/>
      <c r="P72" s="166">
        <v>42.333333333333329</v>
      </c>
      <c r="Q72" s="167">
        <v>50</v>
      </c>
      <c r="R72" s="4" t="s">
        <v>647</v>
      </c>
    </row>
    <row r="73" spans="1:18" ht="30" x14ac:dyDescent="0.25">
      <c r="A73" s="139">
        <v>70</v>
      </c>
      <c r="B73" s="140" t="s">
        <v>166</v>
      </c>
      <c r="C73" s="140" t="s">
        <v>167</v>
      </c>
      <c r="D73" s="140" t="s">
        <v>147</v>
      </c>
      <c r="E73" s="140" t="s">
        <v>155</v>
      </c>
      <c r="F73" s="140" t="s">
        <v>149</v>
      </c>
      <c r="G73" s="162">
        <v>14</v>
      </c>
      <c r="H73" s="141">
        <v>25</v>
      </c>
      <c r="I73" s="141">
        <v>40</v>
      </c>
      <c r="J73" s="141">
        <v>20</v>
      </c>
      <c r="K73" s="141">
        <v>25</v>
      </c>
      <c r="L73" s="142"/>
      <c r="M73" s="143">
        <f t="shared" si="3"/>
        <v>124</v>
      </c>
      <c r="N73" s="144">
        <f t="shared" si="4"/>
        <v>41.333333333333329</v>
      </c>
      <c r="O73" s="166"/>
      <c r="P73" s="166">
        <v>41.333333333333329</v>
      </c>
      <c r="Q73" s="167">
        <v>51</v>
      </c>
      <c r="R73" s="4" t="s">
        <v>647</v>
      </c>
    </row>
    <row r="74" spans="1:18" ht="30" x14ac:dyDescent="0.25">
      <c r="A74" s="139">
        <v>71</v>
      </c>
      <c r="B74" s="140" t="s">
        <v>160</v>
      </c>
      <c r="C74" s="140" t="s">
        <v>161</v>
      </c>
      <c r="D74" s="140" t="s">
        <v>147</v>
      </c>
      <c r="E74" s="140" t="s">
        <v>148</v>
      </c>
      <c r="F74" s="140" t="s">
        <v>149</v>
      </c>
      <c r="G74" s="162">
        <v>28</v>
      </c>
      <c r="H74" s="150">
        <v>32</v>
      </c>
      <c r="I74" s="150">
        <v>25</v>
      </c>
      <c r="J74" s="150">
        <v>10</v>
      </c>
      <c r="K74" s="150">
        <v>25</v>
      </c>
      <c r="L74" s="142"/>
      <c r="M74" s="143">
        <f t="shared" si="3"/>
        <v>120</v>
      </c>
      <c r="N74" s="144">
        <f t="shared" si="4"/>
        <v>40</v>
      </c>
      <c r="O74" s="166"/>
      <c r="P74" s="166">
        <v>40</v>
      </c>
      <c r="Q74" s="167">
        <v>52</v>
      </c>
      <c r="R74" s="4" t="s">
        <v>647</v>
      </c>
    </row>
    <row r="75" spans="1:18" ht="30" x14ac:dyDescent="0.25">
      <c r="A75" s="139">
        <v>72</v>
      </c>
      <c r="B75" s="140" t="s">
        <v>129</v>
      </c>
      <c r="C75" s="140" t="s">
        <v>130</v>
      </c>
      <c r="D75" s="140" t="s">
        <v>121</v>
      </c>
      <c r="E75" s="140">
        <v>8</v>
      </c>
      <c r="F75" s="140" t="s">
        <v>122</v>
      </c>
      <c r="G75" s="148">
        <v>18</v>
      </c>
      <c r="H75" s="148">
        <v>37</v>
      </c>
      <c r="I75" s="148">
        <v>20</v>
      </c>
      <c r="J75" s="148">
        <v>20</v>
      </c>
      <c r="K75" s="148">
        <v>20</v>
      </c>
      <c r="L75" s="149"/>
      <c r="M75" s="143">
        <f t="shared" si="3"/>
        <v>115</v>
      </c>
      <c r="N75" s="144">
        <f t="shared" si="4"/>
        <v>38.333333333333329</v>
      </c>
      <c r="O75" s="166"/>
      <c r="P75" s="166">
        <v>38.333333333333329</v>
      </c>
      <c r="Q75" s="167">
        <v>53</v>
      </c>
      <c r="R75" s="4" t="s">
        <v>647</v>
      </c>
    </row>
    <row r="76" spans="1:18" ht="30" x14ac:dyDescent="0.25">
      <c r="A76" s="139">
        <v>73</v>
      </c>
      <c r="B76" s="151" t="s">
        <v>289</v>
      </c>
      <c r="C76" s="151" t="s">
        <v>290</v>
      </c>
      <c r="D76" s="151" t="s">
        <v>291</v>
      </c>
      <c r="E76" s="151">
        <v>8</v>
      </c>
      <c r="F76" s="151" t="s">
        <v>292</v>
      </c>
      <c r="G76" s="152">
        <v>15</v>
      </c>
      <c r="H76" s="152">
        <v>33</v>
      </c>
      <c r="I76" s="152">
        <v>40</v>
      </c>
      <c r="J76" s="152">
        <v>10</v>
      </c>
      <c r="K76" s="152">
        <v>10</v>
      </c>
      <c r="L76" s="153"/>
      <c r="M76" s="143">
        <f t="shared" si="3"/>
        <v>108</v>
      </c>
      <c r="N76" s="144">
        <f t="shared" si="4"/>
        <v>36</v>
      </c>
      <c r="O76" s="166"/>
      <c r="P76" s="166">
        <v>36</v>
      </c>
      <c r="Q76" s="167">
        <v>54</v>
      </c>
      <c r="R76" s="4" t="s">
        <v>647</v>
      </c>
    </row>
    <row r="77" spans="1:18" ht="30" x14ac:dyDescent="0.25">
      <c r="A77" s="139">
        <v>74</v>
      </c>
      <c r="B77" s="140" t="s">
        <v>215</v>
      </c>
      <c r="C77" s="140" t="s">
        <v>216</v>
      </c>
      <c r="D77" s="140" t="s">
        <v>42</v>
      </c>
      <c r="E77" s="140">
        <v>8</v>
      </c>
      <c r="F77" s="140" t="s">
        <v>43</v>
      </c>
      <c r="G77" s="141">
        <v>7</v>
      </c>
      <c r="H77" s="141">
        <v>30</v>
      </c>
      <c r="I77" s="141">
        <v>30</v>
      </c>
      <c r="J77" s="141">
        <v>20</v>
      </c>
      <c r="K77" s="141">
        <v>20</v>
      </c>
      <c r="L77" s="142"/>
      <c r="M77" s="143">
        <f t="shared" si="3"/>
        <v>107</v>
      </c>
      <c r="N77" s="144">
        <f t="shared" si="4"/>
        <v>35.666666666666664</v>
      </c>
      <c r="O77" s="166"/>
      <c r="P77" s="166">
        <v>35.666666666666664</v>
      </c>
      <c r="Q77" s="167">
        <v>55</v>
      </c>
      <c r="R77" s="4" t="s">
        <v>647</v>
      </c>
    </row>
    <row r="78" spans="1:18" ht="30" x14ac:dyDescent="0.25">
      <c r="A78" s="139">
        <v>75</v>
      </c>
      <c r="B78" s="140" t="s">
        <v>127</v>
      </c>
      <c r="C78" s="140" t="s">
        <v>128</v>
      </c>
      <c r="D78" s="140" t="s">
        <v>121</v>
      </c>
      <c r="E78" s="168">
        <v>8</v>
      </c>
      <c r="F78" s="140" t="s">
        <v>122</v>
      </c>
      <c r="G78" s="148">
        <v>24</v>
      </c>
      <c r="H78" s="148">
        <v>37</v>
      </c>
      <c r="I78" s="148">
        <v>25</v>
      </c>
      <c r="J78" s="148">
        <v>10</v>
      </c>
      <c r="K78" s="148">
        <v>10</v>
      </c>
      <c r="L78" s="149"/>
      <c r="M78" s="143">
        <f t="shared" si="3"/>
        <v>106</v>
      </c>
      <c r="N78" s="144">
        <f t="shared" si="4"/>
        <v>35.333333333333329</v>
      </c>
      <c r="O78" s="166"/>
      <c r="P78" s="166">
        <v>35.333333333333329</v>
      </c>
      <c r="Q78" s="167">
        <v>56</v>
      </c>
      <c r="R78" s="4" t="s">
        <v>647</v>
      </c>
    </row>
    <row r="79" spans="1:18" ht="30" x14ac:dyDescent="0.25">
      <c r="A79" s="139">
        <v>76</v>
      </c>
      <c r="B79" s="140" t="s">
        <v>111</v>
      </c>
      <c r="C79" s="169" t="s">
        <v>112</v>
      </c>
      <c r="D79" s="140" t="s">
        <v>25</v>
      </c>
      <c r="E79" s="168">
        <v>7</v>
      </c>
      <c r="F79" s="140" t="s">
        <v>26</v>
      </c>
      <c r="G79" s="148">
        <v>29</v>
      </c>
      <c r="H79" s="148">
        <v>41</v>
      </c>
      <c r="I79" s="148">
        <v>15</v>
      </c>
      <c r="J79" s="148">
        <v>10</v>
      </c>
      <c r="K79" s="148">
        <v>10</v>
      </c>
      <c r="L79" s="149"/>
      <c r="M79" s="143">
        <f t="shared" si="3"/>
        <v>105</v>
      </c>
      <c r="N79" s="144">
        <f t="shared" si="4"/>
        <v>35</v>
      </c>
      <c r="O79" s="166"/>
      <c r="P79" s="166">
        <v>35</v>
      </c>
      <c r="Q79" s="167">
        <v>57</v>
      </c>
      <c r="R79" s="4" t="s">
        <v>647</v>
      </c>
    </row>
    <row r="80" spans="1:18" ht="30" x14ac:dyDescent="0.25">
      <c r="A80" s="170">
        <v>77</v>
      </c>
      <c r="B80" s="140" t="s">
        <v>105</v>
      </c>
      <c r="C80" s="140" t="s">
        <v>106</v>
      </c>
      <c r="D80" s="140" t="s">
        <v>25</v>
      </c>
      <c r="E80" s="140">
        <v>7</v>
      </c>
      <c r="F80" s="140" t="s">
        <v>26</v>
      </c>
      <c r="G80" s="148">
        <v>8</v>
      </c>
      <c r="H80" s="148">
        <v>33</v>
      </c>
      <c r="I80" s="148">
        <v>25</v>
      </c>
      <c r="J80" s="148">
        <v>10</v>
      </c>
      <c r="K80" s="148">
        <v>10</v>
      </c>
      <c r="L80" s="149"/>
      <c r="M80" s="143">
        <f t="shared" si="3"/>
        <v>86</v>
      </c>
      <c r="N80" s="144">
        <f t="shared" si="4"/>
        <v>28.666666666666664</v>
      </c>
      <c r="O80" s="166"/>
      <c r="P80" s="166">
        <v>28.666666666666664</v>
      </c>
      <c r="Q80" s="167">
        <v>58</v>
      </c>
      <c r="R80" s="4" t="s">
        <v>647</v>
      </c>
    </row>
    <row r="81" spans="1:18" ht="30" x14ac:dyDescent="0.25">
      <c r="A81" s="170">
        <v>78</v>
      </c>
      <c r="B81" s="140" t="s">
        <v>107</v>
      </c>
      <c r="C81" s="140" t="s">
        <v>108</v>
      </c>
      <c r="D81" s="140" t="s">
        <v>25</v>
      </c>
      <c r="E81" s="140">
        <v>7</v>
      </c>
      <c r="F81" s="140" t="s">
        <v>26</v>
      </c>
      <c r="G81" s="148">
        <v>16</v>
      </c>
      <c r="H81" s="148">
        <v>19</v>
      </c>
      <c r="I81" s="148">
        <v>10</v>
      </c>
      <c r="J81" s="148">
        <v>30</v>
      </c>
      <c r="K81" s="148">
        <v>10</v>
      </c>
      <c r="L81" s="149"/>
      <c r="M81" s="143">
        <f t="shared" si="3"/>
        <v>85</v>
      </c>
      <c r="N81" s="144">
        <f t="shared" si="4"/>
        <v>28.333333333333332</v>
      </c>
      <c r="O81" s="166"/>
      <c r="P81" s="166">
        <v>28.333333333333332</v>
      </c>
      <c r="Q81" s="167">
        <v>59</v>
      </c>
      <c r="R81" s="4" t="s">
        <v>647</v>
      </c>
    </row>
    <row r="82" spans="1:18" ht="30" x14ac:dyDescent="0.25">
      <c r="A82" s="170">
        <v>79</v>
      </c>
      <c r="B82" s="140" t="s">
        <v>201</v>
      </c>
      <c r="C82" s="140" t="s">
        <v>202</v>
      </c>
      <c r="D82" s="140" t="s">
        <v>200</v>
      </c>
      <c r="E82" s="140">
        <v>8</v>
      </c>
      <c r="F82" s="140" t="s">
        <v>173</v>
      </c>
      <c r="G82" s="150">
        <v>39</v>
      </c>
      <c r="H82" s="150">
        <v>46</v>
      </c>
      <c r="I82" s="150">
        <v>0</v>
      </c>
      <c r="J82" s="150">
        <v>0</v>
      </c>
      <c r="K82" s="150">
        <v>0</v>
      </c>
      <c r="L82" s="142"/>
      <c r="M82" s="143">
        <f t="shared" si="3"/>
        <v>85</v>
      </c>
      <c r="N82" s="144">
        <f t="shared" si="4"/>
        <v>28.333333333333332</v>
      </c>
      <c r="O82" s="166"/>
      <c r="P82" s="166">
        <v>28.333333333333332</v>
      </c>
      <c r="Q82" s="167">
        <v>60</v>
      </c>
      <c r="R82" s="4" t="s">
        <v>647</v>
      </c>
    </row>
    <row r="83" spans="1:18" ht="30" x14ac:dyDescent="0.25">
      <c r="A83" s="170">
        <v>80</v>
      </c>
      <c r="B83" s="171" t="s">
        <v>280</v>
      </c>
      <c r="C83" s="172" t="s">
        <v>281</v>
      </c>
      <c r="D83" s="140" t="s">
        <v>282</v>
      </c>
      <c r="E83" s="140">
        <v>8</v>
      </c>
      <c r="F83" s="173" t="s">
        <v>283</v>
      </c>
      <c r="G83" s="152">
        <v>35</v>
      </c>
      <c r="H83" s="152">
        <v>47</v>
      </c>
      <c r="I83" s="152">
        <v>0</v>
      </c>
      <c r="J83" s="152">
        <v>0</v>
      </c>
      <c r="K83" s="152">
        <v>0</v>
      </c>
      <c r="L83" s="153"/>
      <c r="M83" s="143">
        <f t="shared" si="3"/>
        <v>82</v>
      </c>
      <c r="N83" s="144">
        <f t="shared" si="4"/>
        <v>27.333333333333332</v>
      </c>
      <c r="O83" s="166"/>
      <c r="P83" s="166">
        <v>27.333333333333332</v>
      </c>
      <c r="Q83" s="167">
        <v>61</v>
      </c>
      <c r="R83" s="4" t="s">
        <v>647</v>
      </c>
    </row>
    <row r="84" spans="1:18" ht="30" x14ac:dyDescent="0.25">
      <c r="A84" s="170">
        <v>81</v>
      </c>
      <c r="B84" s="140" t="s">
        <v>198</v>
      </c>
      <c r="C84" s="140" t="s">
        <v>199</v>
      </c>
      <c r="D84" s="140" t="s">
        <v>200</v>
      </c>
      <c r="E84" s="140">
        <v>8</v>
      </c>
      <c r="F84" s="140" t="s">
        <v>173</v>
      </c>
      <c r="G84" s="141">
        <v>35</v>
      </c>
      <c r="H84" s="141">
        <v>46</v>
      </c>
      <c r="I84" s="141">
        <v>0</v>
      </c>
      <c r="J84" s="141">
        <v>0</v>
      </c>
      <c r="K84" s="141">
        <v>0</v>
      </c>
      <c r="L84" s="142"/>
      <c r="M84" s="143">
        <f t="shared" si="3"/>
        <v>81</v>
      </c>
      <c r="N84" s="144">
        <f t="shared" si="4"/>
        <v>27</v>
      </c>
      <c r="O84" s="166"/>
      <c r="P84" s="166">
        <v>27</v>
      </c>
      <c r="Q84" s="167">
        <v>62</v>
      </c>
      <c r="R84" s="4" t="s">
        <v>647</v>
      </c>
    </row>
    <row r="85" spans="1:18" ht="30" x14ac:dyDescent="0.25">
      <c r="A85" s="170">
        <v>82</v>
      </c>
      <c r="B85" s="171" t="s">
        <v>284</v>
      </c>
      <c r="C85" s="172" t="s">
        <v>285</v>
      </c>
      <c r="D85" s="140" t="s">
        <v>282</v>
      </c>
      <c r="E85" s="140">
        <v>8</v>
      </c>
      <c r="F85" s="173" t="s">
        <v>283</v>
      </c>
      <c r="G85" s="152">
        <v>35</v>
      </c>
      <c r="H85" s="152">
        <v>45</v>
      </c>
      <c r="I85" s="152">
        <v>0</v>
      </c>
      <c r="J85" s="152">
        <v>0</v>
      </c>
      <c r="K85" s="152">
        <v>0</v>
      </c>
      <c r="L85" s="153"/>
      <c r="M85" s="143">
        <f t="shared" si="3"/>
        <v>80</v>
      </c>
      <c r="N85" s="144">
        <f t="shared" si="4"/>
        <v>26.666666666666664</v>
      </c>
      <c r="O85" s="166"/>
      <c r="P85" s="166">
        <v>26.666666666666664</v>
      </c>
      <c r="Q85" s="167">
        <v>63</v>
      </c>
      <c r="R85" s="4" t="s">
        <v>647</v>
      </c>
    </row>
    <row r="86" spans="1:18" ht="30" x14ac:dyDescent="0.25">
      <c r="A86" s="170">
        <v>83</v>
      </c>
      <c r="B86" s="140" t="s">
        <v>109</v>
      </c>
      <c r="C86" s="140" t="s">
        <v>110</v>
      </c>
      <c r="D86" s="140" t="s">
        <v>25</v>
      </c>
      <c r="E86" s="140">
        <v>7</v>
      </c>
      <c r="F86" s="140" t="s">
        <v>26</v>
      </c>
      <c r="G86" s="148">
        <v>18</v>
      </c>
      <c r="H86" s="148">
        <v>41</v>
      </c>
      <c r="I86" s="148">
        <v>20</v>
      </c>
      <c r="J86" s="148">
        <v>0</v>
      </c>
      <c r="K86" s="148">
        <v>0</v>
      </c>
      <c r="L86" s="149"/>
      <c r="M86" s="143">
        <f t="shared" si="3"/>
        <v>79</v>
      </c>
      <c r="N86" s="144">
        <f t="shared" si="4"/>
        <v>26.333333333333332</v>
      </c>
      <c r="O86" s="166"/>
      <c r="P86" s="166">
        <v>26.333333333333332</v>
      </c>
      <c r="Q86" s="167">
        <v>64</v>
      </c>
      <c r="R86" s="4" t="s">
        <v>647</v>
      </c>
    </row>
    <row r="87" spans="1:18" ht="30" x14ac:dyDescent="0.25">
      <c r="A87" s="170">
        <v>84</v>
      </c>
      <c r="B87" s="151" t="s">
        <v>293</v>
      </c>
      <c r="C87" s="151" t="s">
        <v>294</v>
      </c>
      <c r="D87" s="151" t="s">
        <v>295</v>
      </c>
      <c r="E87" s="151">
        <v>8</v>
      </c>
      <c r="F87" s="151" t="s">
        <v>39</v>
      </c>
      <c r="G87" s="152">
        <v>20</v>
      </c>
      <c r="H87" s="152">
        <v>57</v>
      </c>
      <c r="I87" s="152">
        <v>0</v>
      </c>
      <c r="J87" s="152">
        <v>0</v>
      </c>
      <c r="K87" s="152">
        <v>0</v>
      </c>
      <c r="L87" s="153"/>
      <c r="M87" s="143">
        <f t="shared" si="3"/>
        <v>77</v>
      </c>
      <c r="N87" s="144">
        <f t="shared" si="4"/>
        <v>25.666666666666664</v>
      </c>
      <c r="O87" s="166"/>
      <c r="P87" s="166">
        <v>25.666666666666664</v>
      </c>
      <c r="Q87" s="167">
        <v>65</v>
      </c>
      <c r="R87" s="4" t="s">
        <v>647</v>
      </c>
    </row>
    <row r="88" spans="1:18" ht="30" x14ac:dyDescent="0.25">
      <c r="A88" s="170">
        <v>85</v>
      </c>
      <c r="B88" s="140" t="s">
        <v>170</v>
      </c>
      <c r="C88" s="140" t="s">
        <v>171</v>
      </c>
      <c r="D88" s="140" t="s">
        <v>172</v>
      </c>
      <c r="E88" s="140">
        <v>7</v>
      </c>
      <c r="F88" s="140" t="s">
        <v>173</v>
      </c>
      <c r="G88" s="150">
        <v>11</v>
      </c>
      <c r="H88" s="150">
        <v>37</v>
      </c>
      <c r="I88" s="150">
        <v>0</v>
      </c>
      <c r="J88" s="150">
        <v>0</v>
      </c>
      <c r="K88" s="150">
        <v>0</v>
      </c>
      <c r="L88" s="142"/>
      <c r="M88" s="143">
        <f t="shared" si="3"/>
        <v>48</v>
      </c>
      <c r="N88" s="144">
        <f t="shared" si="4"/>
        <v>16</v>
      </c>
      <c r="O88" s="166"/>
      <c r="P88" s="166">
        <v>16</v>
      </c>
      <c r="Q88" s="167">
        <v>66</v>
      </c>
      <c r="R88" s="4" t="s">
        <v>647</v>
      </c>
    </row>
    <row r="89" spans="1:18" ht="30" x14ac:dyDescent="0.25">
      <c r="A89" s="170">
        <v>86</v>
      </c>
      <c r="B89" s="140" t="s">
        <v>174</v>
      </c>
      <c r="C89" s="140" t="s">
        <v>175</v>
      </c>
      <c r="D89" s="140" t="s">
        <v>172</v>
      </c>
      <c r="E89" s="140">
        <v>8</v>
      </c>
      <c r="F89" s="140" t="s">
        <v>173</v>
      </c>
      <c r="G89" s="150">
        <v>18</v>
      </c>
      <c r="H89" s="150">
        <v>22</v>
      </c>
      <c r="I89" s="150">
        <v>0</v>
      </c>
      <c r="J89" s="150">
        <v>0</v>
      </c>
      <c r="K89" s="150">
        <v>0</v>
      </c>
      <c r="L89" s="142"/>
      <c r="M89" s="143">
        <f t="shared" si="3"/>
        <v>40</v>
      </c>
      <c r="N89" s="144">
        <f t="shared" si="4"/>
        <v>13.333333333333332</v>
      </c>
      <c r="O89" s="166"/>
      <c r="P89" s="166">
        <v>13.333333333333332</v>
      </c>
      <c r="Q89" s="167">
        <v>67</v>
      </c>
      <c r="R89" s="4" t="s">
        <v>647</v>
      </c>
    </row>
    <row r="90" spans="1:18" ht="15.75" x14ac:dyDescent="0.25">
      <c r="A90" s="28">
        <v>283</v>
      </c>
      <c r="B90" s="45"/>
      <c r="C90" s="45"/>
      <c r="D90" s="45"/>
      <c r="E90" s="45"/>
      <c r="F90" s="45"/>
      <c r="G90" s="46"/>
      <c r="H90" s="46"/>
      <c r="I90" s="46"/>
      <c r="J90" s="46"/>
      <c r="K90" s="46"/>
      <c r="L90" s="38"/>
      <c r="M90" s="38"/>
      <c r="N90" s="39"/>
      <c r="O90" s="39"/>
      <c r="P90" s="39"/>
      <c r="Q90" s="40"/>
      <c r="R90" s="4"/>
    </row>
    <row r="91" spans="1:18" ht="15.75" x14ac:dyDescent="0.25">
      <c r="A91" s="28">
        <v>288</v>
      </c>
      <c r="B91" s="45"/>
      <c r="C91" s="45"/>
      <c r="D91" s="45"/>
      <c r="E91" s="45"/>
      <c r="F91" s="45"/>
      <c r="G91" s="175"/>
      <c r="H91" s="175"/>
      <c r="I91" s="175"/>
      <c r="J91" s="175"/>
      <c r="K91" s="175"/>
      <c r="L91" s="176"/>
      <c r="M91" s="176"/>
      <c r="N91" s="177"/>
      <c r="O91" s="177"/>
      <c r="P91" s="177"/>
      <c r="Q91" s="178"/>
      <c r="R91" s="24"/>
    </row>
    <row r="92" spans="1:18" ht="15.75" x14ac:dyDescent="0.25">
      <c r="A92" s="2">
        <v>289</v>
      </c>
      <c r="B92" s="29" t="s">
        <v>79</v>
      </c>
      <c r="C92" s="8"/>
      <c r="D92" s="9"/>
      <c r="E92" s="10"/>
      <c r="F92" s="9"/>
      <c r="G92" s="11"/>
      <c r="H92" s="11"/>
      <c r="I92" s="29"/>
      <c r="J92" s="29"/>
      <c r="K92" s="29"/>
      <c r="L92" s="179"/>
      <c r="M92" s="179"/>
      <c r="N92" s="180"/>
      <c r="O92" s="180"/>
      <c r="P92" s="180"/>
      <c r="Q92" s="180"/>
      <c r="R92" s="69"/>
    </row>
    <row r="93" spans="1:18" ht="15.75" x14ac:dyDescent="0.25">
      <c r="A93" s="2">
        <v>290</v>
      </c>
      <c r="B93" s="29"/>
      <c r="C93" s="12"/>
      <c r="D93" s="13"/>
      <c r="E93" s="10"/>
      <c r="F93" s="13"/>
      <c r="G93" s="10"/>
      <c r="H93" s="10"/>
      <c r="I93" s="11"/>
      <c r="J93" s="29"/>
      <c r="K93" s="29"/>
      <c r="L93" s="179"/>
      <c r="M93" s="179"/>
      <c r="N93" s="180"/>
      <c r="O93" s="180"/>
      <c r="P93" s="180"/>
      <c r="Q93" s="180"/>
      <c r="R93" s="69"/>
    </row>
    <row r="94" spans="1:18" ht="15.75" x14ac:dyDescent="0.25">
      <c r="A94" s="2">
        <v>291</v>
      </c>
      <c r="B94" s="29" t="s">
        <v>80</v>
      </c>
      <c r="C94" s="12"/>
      <c r="D94" s="9"/>
      <c r="E94" s="10"/>
      <c r="F94" s="9"/>
      <c r="G94" s="11"/>
      <c r="H94" s="11"/>
      <c r="I94" s="10"/>
      <c r="J94" s="29"/>
      <c r="K94" s="29"/>
      <c r="L94" s="179"/>
      <c r="M94" s="179"/>
      <c r="N94" s="180"/>
      <c r="O94" s="180"/>
      <c r="P94" s="180"/>
      <c r="Q94" s="180"/>
      <c r="R94" s="181"/>
    </row>
    <row r="95" spans="1:18" ht="15.75" x14ac:dyDescent="0.25">
      <c r="A95" s="2">
        <v>292</v>
      </c>
      <c r="B95" s="29"/>
      <c r="C95" s="12"/>
      <c r="D95" s="9"/>
      <c r="E95" s="10"/>
      <c r="F95" s="9"/>
      <c r="G95" s="11"/>
      <c r="H95" s="11"/>
      <c r="I95" s="11"/>
      <c r="J95" s="29"/>
      <c r="K95" s="29"/>
      <c r="L95" s="179"/>
      <c r="M95" s="179"/>
      <c r="N95" s="180"/>
      <c r="O95" s="180"/>
      <c r="P95" s="180"/>
      <c r="Q95" s="180"/>
      <c r="R95" s="181"/>
    </row>
    <row r="96" spans="1:18" ht="15.75" x14ac:dyDescent="0.25">
      <c r="A96" s="2">
        <v>293</v>
      </c>
      <c r="B96" s="29" t="s">
        <v>81</v>
      </c>
      <c r="C96" s="14"/>
      <c r="D96" s="15"/>
      <c r="E96" s="16"/>
      <c r="F96" s="16"/>
      <c r="G96" s="16"/>
      <c r="H96" s="17"/>
      <c r="I96" s="11"/>
      <c r="J96" s="29"/>
      <c r="K96" s="29"/>
      <c r="L96" s="179"/>
      <c r="M96" s="179"/>
      <c r="N96" s="180"/>
      <c r="O96" s="180"/>
      <c r="P96" s="180"/>
      <c r="Q96" s="180"/>
      <c r="R96" s="181"/>
    </row>
    <row r="97" spans="1:18" ht="15.75" x14ac:dyDescent="0.25">
      <c r="A97" s="2">
        <v>294</v>
      </c>
      <c r="B97" s="29"/>
      <c r="C97" s="18"/>
      <c r="D97" s="13"/>
      <c r="E97" s="13"/>
      <c r="F97" s="13"/>
      <c r="G97" s="10"/>
      <c r="H97" s="10"/>
      <c r="I97" s="17"/>
      <c r="J97" s="29"/>
      <c r="K97" s="29"/>
      <c r="L97" s="179"/>
      <c r="M97" s="179"/>
      <c r="N97" s="180"/>
      <c r="O97" s="180"/>
      <c r="P97" s="180"/>
      <c r="Q97" s="180"/>
      <c r="R97" s="181"/>
    </row>
    <row r="98" spans="1:18" ht="15.75" x14ac:dyDescent="0.25">
      <c r="A98" s="2">
        <v>295</v>
      </c>
      <c r="B98" s="29" t="s">
        <v>82</v>
      </c>
      <c r="C98" s="19"/>
      <c r="D98" s="19"/>
      <c r="E98" s="19"/>
      <c r="F98" s="19"/>
      <c r="G98" s="11"/>
      <c r="H98" s="11"/>
      <c r="I98" s="10"/>
      <c r="J98" s="29"/>
      <c r="K98" s="29"/>
      <c r="L98" s="179"/>
      <c r="M98" s="179"/>
      <c r="N98" s="180"/>
      <c r="O98" s="180"/>
      <c r="P98" s="180"/>
      <c r="Q98" s="180"/>
      <c r="R98" s="181"/>
    </row>
    <row r="99" spans="1:18" ht="15.75" x14ac:dyDescent="0.25">
      <c r="A99" s="2">
        <v>296</v>
      </c>
      <c r="B99" s="29"/>
      <c r="C99" s="19"/>
      <c r="D99" s="19"/>
      <c r="E99" s="19"/>
      <c r="F99" s="19"/>
      <c r="G99" s="11"/>
      <c r="H99" s="11"/>
      <c r="I99" s="11"/>
      <c r="J99" s="29"/>
      <c r="K99" s="29"/>
      <c r="L99" s="179"/>
      <c r="M99" s="179"/>
      <c r="N99" s="180"/>
      <c r="O99" s="180"/>
      <c r="P99" s="180"/>
      <c r="Q99" s="180"/>
      <c r="R99" s="181"/>
    </row>
    <row r="100" spans="1:18" ht="15.75" x14ac:dyDescent="0.25">
      <c r="A100" s="2">
        <v>297</v>
      </c>
      <c r="B100" s="29" t="s">
        <v>83</v>
      </c>
      <c r="C100" s="19"/>
      <c r="D100" s="19"/>
      <c r="E100" s="19"/>
      <c r="F100" s="19"/>
      <c r="G100" s="11"/>
      <c r="H100" s="11"/>
      <c r="I100" s="11"/>
      <c r="J100" s="29"/>
      <c r="K100" s="29"/>
      <c r="L100" s="179"/>
      <c r="M100" s="179"/>
      <c r="N100" s="180"/>
      <c r="O100" s="180"/>
      <c r="P100" s="180"/>
      <c r="Q100" s="180"/>
      <c r="R100" s="181"/>
    </row>
    <row r="101" spans="1:18" ht="15.75" x14ac:dyDescent="0.25">
      <c r="A101" s="2">
        <v>298</v>
      </c>
      <c r="B101" s="29"/>
      <c r="C101" s="19"/>
      <c r="D101" s="19"/>
      <c r="E101" s="19"/>
      <c r="F101" s="19"/>
      <c r="G101" s="11"/>
      <c r="H101" s="11"/>
      <c r="I101" s="11"/>
      <c r="J101" s="29"/>
      <c r="K101" s="29"/>
      <c r="L101" s="179"/>
      <c r="M101" s="179"/>
      <c r="N101" s="180"/>
      <c r="O101" s="180"/>
      <c r="P101" s="180"/>
      <c r="Q101" s="180"/>
      <c r="R101" s="181"/>
    </row>
    <row r="102" spans="1:18" ht="15.75" x14ac:dyDescent="0.25">
      <c r="A102" s="2">
        <v>299</v>
      </c>
      <c r="B102" s="29" t="s">
        <v>84</v>
      </c>
      <c r="C102" s="19"/>
      <c r="D102" s="19"/>
      <c r="E102" s="19"/>
      <c r="F102" s="19"/>
      <c r="G102" s="11"/>
      <c r="H102" s="11"/>
      <c r="I102" s="11"/>
      <c r="J102" s="29"/>
      <c r="K102" s="29"/>
      <c r="L102" s="179"/>
      <c r="M102" s="179"/>
      <c r="N102" s="180"/>
      <c r="O102" s="180"/>
      <c r="P102" s="180"/>
      <c r="Q102" s="180"/>
      <c r="R102" s="181"/>
    </row>
    <row r="103" spans="1:18" ht="15.75" x14ac:dyDescent="0.25">
      <c r="A103" s="2">
        <v>300</v>
      </c>
      <c r="B103" s="29"/>
      <c r="C103" s="19"/>
      <c r="D103" s="19"/>
      <c r="E103" s="19"/>
      <c r="F103" s="19"/>
      <c r="G103" s="11"/>
      <c r="H103" s="11"/>
      <c r="I103" s="11"/>
      <c r="J103" s="29"/>
      <c r="K103" s="29"/>
      <c r="L103" s="179"/>
      <c r="M103" s="179"/>
      <c r="N103" s="180"/>
      <c r="O103" s="180"/>
      <c r="P103" s="180"/>
      <c r="Q103" s="180"/>
      <c r="R103" s="181"/>
    </row>
    <row r="104" spans="1:18" ht="15.75" x14ac:dyDescent="0.25">
      <c r="A104" s="2">
        <v>301</v>
      </c>
      <c r="B104" s="29" t="s">
        <v>85</v>
      </c>
      <c r="C104" s="19"/>
      <c r="D104" s="19"/>
      <c r="E104" s="19"/>
      <c r="F104" s="19"/>
      <c r="G104" s="11"/>
      <c r="H104" s="11"/>
      <c r="I104" s="11"/>
      <c r="J104" s="29"/>
      <c r="K104" s="29"/>
      <c r="L104" s="179"/>
      <c r="M104" s="179"/>
      <c r="N104" s="180"/>
      <c r="O104" s="180"/>
      <c r="P104" s="180"/>
      <c r="Q104" s="180"/>
      <c r="R104" s="181"/>
    </row>
    <row r="105" spans="1:18" ht="15.75" x14ac:dyDescent="0.25">
      <c r="A105" s="2">
        <v>302</v>
      </c>
      <c r="B105" s="29"/>
      <c r="C105" s="19"/>
      <c r="D105" s="19"/>
      <c r="E105" s="19"/>
      <c r="F105" s="19"/>
      <c r="G105" s="11"/>
      <c r="H105" s="11"/>
      <c r="I105" s="11"/>
      <c r="J105" s="29"/>
      <c r="K105" s="29"/>
      <c r="L105" s="179"/>
      <c r="M105" s="179"/>
      <c r="N105" s="180"/>
      <c r="O105" s="180"/>
      <c r="P105" s="180"/>
      <c r="Q105" s="180"/>
      <c r="R105" s="181"/>
    </row>
    <row r="106" spans="1:18" ht="15.75" x14ac:dyDescent="0.25">
      <c r="A106" s="2">
        <v>303</v>
      </c>
      <c r="B106" s="29" t="s">
        <v>86</v>
      </c>
      <c r="C106" s="19"/>
      <c r="D106" s="19"/>
      <c r="E106" s="19"/>
      <c r="F106" s="19"/>
      <c r="G106" s="11"/>
      <c r="H106" s="11"/>
      <c r="I106" s="11"/>
      <c r="J106" s="29"/>
      <c r="K106" s="29"/>
      <c r="L106" s="179"/>
      <c r="M106" s="179"/>
      <c r="N106" s="180"/>
      <c r="O106" s="180"/>
      <c r="P106" s="180"/>
      <c r="Q106" s="180"/>
      <c r="R106" s="181"/>
    </row>
    <row r="107" spans="1:18" ht="15.75" x14ac:dyDescent="0.25">
      <c r="A107" s="2">
        <v>304</v>
      </c>
      <c r="B107" s="29"/>
      <c r="C107" s="19"/>
      <c r="D107" s="19"/>
      <c r="E107" s="19"/>
      <c r="F107" s="19"/>
      <c r="G107" s="11"/>
      <c r="H107" s="11"/>
      <c r="I107" s="11"/>
      <c r="J107" s="29"/>
      <c r="K107" s="29"/>
      <c r="L107" s="179"/>
      <c r="M107" s="179"/>
      <c r="N107" s="180"/>
      <c r="O107" s="180"/>
      <c r="P107" s="180"/>
      <c r="Q107" s="180"/>
      <c r="R107" s="181"/>
    </row>
    <row r="108" spans="1:18" ht="15.75" x14ac:dyDescent="0.25">
      <c r="A108" s="2">
        <v>305</v>
      </c>
      <c r="B108" s="29" t="s">
        <v>654</v>
      </c>
      <c r="C108" s="19"/>
      <c r="D108" s="19"/>
      <c r="E108" s="19"/>
      <c r="F108" s="19"/>
      <c r="G108" s="11"/>
      <c r="H108" s="11"/>
      <c r="I108" s="11"/>
      <c r="J108" s="29"/>
      <c r="K108" s="29"/>
      <c r="L108" s="179"/>
      <c r="M108" s="179"/>
      <c r="N108" s="180"/>
      <c r="O108" s="180"/>
      <c r="P108" s="180"/>
      <c r="Q108" s="180"/>
      <c r="R108" s="181"/>
    </row>
    <row r="109" spans="1:18" ht="15.75" x14ac:dyDescent="0.25">
      <c r="A109" s="2">
        <v>306</v>
      </c>
      <c r="B109" s="29"/>
      <c r="C109" s="19"/>
      <c r="D109" s="19"/>
      <c r="E109" s="19"/>
      <c r="F109" s="19"/>
      <c r="G109" s="11"/>
      <c r="H109" s="11"/>
      <c r="I109" s="11"/>
      <c r="J109" s="29"/>
      <c r="K109" s="29"/>
      <c r="L109" s="179"/>
      <c r="M109" s="179"/>
      <c r="N109" s="180"/>
      <c r="O109" s="180"/>
      <c r="P109" s="180"/>
      <c r="Q109" s="180"/>
      <c r="R109" s="181"/>
    </row>
    <row r="110" spans="1:18" ht="15.75" x14ac:dyDescent="0.25">
      <c r="A110" s="2">
        <v>307</v>
      </c>
      <c r="B110" s="29" t="s">
        <v>655</v>
      </c>
      <c r="C110" s="19"/>
      <c r="D110" s="19"/>
      <c r="E110" s="19"/>
      <c r="F110" s="19"/>
      <c r="G110" s="11"/>
      <c r="H110" s="11"/>
      <c r="I110" s="11"/>
      <c r="J110" s="29"/>
      <c r="K110" s="29"/>
      <c r="L110" s="179"/>
      <c r="M110" s="179"/>
      <c r="N110" s="180"/>
      <c r="O110" s="180"/>
      <c r="P110" s="180"/>
      <c r="Q110" s="180"/>
      <c r="R110" s="181"/>
    </row>
    <row r="111" spans="1:18" ht="15.75" x14ac:dyDescent="0.25">
      <c r="A111" s="2">
        <v>308</v>
      </c>
      <c r="B111" s="29"/>
      <c r="C111" s="19"/>
      <c r="D111" s="19"/>
      <c r="E111" s="19"/>
      <c r="F111" s="19"/>
      <c r="G111" s="11"/>
      <c r="H111" s="11"/>
      <c r="I111" s="11"/>
      <c r="J111" s="29"/>
      <c r="K111" s="29"/>
      <c r="L111" s="179"/>
      <c r="M111" s="179"/>
      <c r="N111" s="180"/>
      <c r="O111" s="180"/>
      <c r="P111" s="180"/>
      <c r="Q111" s="180"/>
      <c r="R111" s="181"/>
    </row>
    <row r="112" spans="1:18" ht="15.75" x14ac:dyDescent="0.25">
      <c r="A112" s="2">
        <v>309</v>
      </c>
      <c r="B112" s="29" t="s">
        <v>656</v>
      </c>
      <c r="C112" s="19"/>
      <c r="D112" s="19"/>
      <c r="E112" s="19"/>
      <c r="F112" s="19"/>
      <c r="G112" s="11"/>
      <c r="H112" s="11"/>
      <c r="I112" s="11"/>
      <c r="J112" s="29"/>
      <c r="K112" s="29"/>
      <c r="L112" s="179"/>
      <c r="M112" s="179"/>
      <c r="N112" s="180"/>
      <c r="O112" s="180"/>
      <c r="P112" s="180"/>
      <c r="Q112" s="180"/>
      <c r="R112" s="181"/>
    </row>
    <row r="113" spans="1:18" ht="15.75" x14ac:dyDescent="0.25">
      <c r="A113" s="2">
        <v>310</v>
      </c>
      <c r="B113" s="29"/>
      <c r="C113" s="19"/>
      <c r="D113" s="19"/>
      <c r="E113" s="19"/>
      <c r="F113" s="19"/>
      <c r="G113" s="11"/>
      <c r="H113" s="11"/>
      <c r="I113" s="11"/>
      <c r="J113" s="29"/>
      <c r="K113" s="29"/>
      <c r="L113" s="179"/>
      <c r="M113" s="179"/>
      <c r="N113" s="180"/>
      <c r="O113" s="180"/>
      <c r="P113" s="180"/>
      <c r="Q113" s="180"/>
      <c r="R113" s="181"/>
    </row>
    <row r="114" spans="1:18" ht="15.75" x14ac:dyDescent="0.25">
      <c r="A114" s="2">
        <v>311</v>
      </c>
      <c r="B114" s="29" t="s">
        <v>657</v>
      </c>
      <c r="C114" s="19"/>
      <c r="D114" s="19"/>
      <c r="E114" s="19"/>
      <c r="F114" s="19"/>
      <c r="G114" s="11"/>
      <c r="H114" s="11"/>
      <c r="I114" s="11"/>
      <c r="J114" s="29"/>
      <c r="K114" s="29"/>
      <c r="L114" s="179"/>
      <c r="M114" s="179"/>
      <c r="N114" s="180"/>
      <c r="O114" s="180"/>
      <c r="P114" s="180"/>
      <c r="Q114" s="180"/>
      <c r="R114" s="181"/>
    </row>
    <row r="115" spans="1:18" ht="15.75" x14ac:dyDescent="0.25">
      <c r="A115" s="2">
        <v>312</v>
      </c>
      <c r="B115" s="29"/>
      <c r="C115" s="19"/>
      <c r="D115" s="19"/>
      <c r="E115" s="19"/>
      <c r="F115" s="19"/>
      <c r="G115" s="11"/>
      <c r="H115" s="11"/>
      <c r="I115" s="11"/>
      <c r="J115" s="29"/>
      <c r="K115" s="29"/>
      <c r="L115" s="179"/>
      <c r="M115" s="179"/>
      <c r="N115" s="180"/>
      <c r="O115" s="180"/>
      <c r="P115" s="180"/>
      <c r="Q115" s="180"/>
      <c r="R115" s="181"/>
    </row>
    <row r="116" spans="1:18" ht="15.75" x14ac:dyDescent="0.25">
      <c r="A116" s="2">
        <v>313</v>
      </c>
      <c r="B116" s="29" t="s">
        <v>658</v>
      </c>
      <c r="C116" s="19"/>
      <c r="D116" s="19"/>
      <c r="E116" s="19"/>
      <c r="F116" s="19"/>
      <c r="G116" s="11"/>
      <c r="H116" s="11"/>
      <c r="I116" s="11"/>
      <c r="J116" s="29"/>
      <c r="K116" s="29"/>
      <c r="L116" s="179"/>
      <c r="M116" s="179"/>
      <c r="N116" s="180"/>
      <c r="O116" s="180"/>
      <c r="P116" s="180"/>
      <c r="Q116" s="180"/>
      <c r="R116" s="181"/>
    </row>
    <row r="117" spans="1:18" ht="15.75" x14ac:dyDescent="0.25">
      <c r="A117" s="2">
        <v>314</v>
      </c>
      <c r="B117" s="29"/>
      <c r="C117" s="19"/>
      <c r="D117" s="19"/>
      <c r="E117" s="19"/>
      <c r="F117" s="19"/>
      <c r="G117" s="11"/>
      <c r="H117" s="11"/>
      <c r="I117" s="11"/>
      <c r="J117" s="29"/>
      <c r="K117" s="29"/>
      <c r="L117" s="179"/>
      <c r="M117" s="179"/>
      <c r="N117" s="180"/>
      <c r="O117" s="180"/>
      <c r="P117" s="180"/>
      <c r="Q117" s="180"/>
      <c r="R117" s="181"/>
    </row>
    <row r="118" spans="1:18" ht="15.75" x14ac:dyDescent="0.25">
      <c r="A118" s="2">
        <v>315</v>
      </c>
      <c r="B118" s="29" t="s">
        <v>659</v>
      </c>
      <c r="C118" s="19"/>
      <c r="D118" s="19"/>
      <c r="E118" s="19"/>
      <c r="F118" s="19"/>
      <c r="G118" s="11"/>
      <c r="H118" s="11"/>
      <c r="I118" s="11"/>
      <c r="J118" s="29"/>
      <c r="K118" s="29"/>
      <c r="L118" s="179"/>
      <c r="M118" s="179"/>
      <c r="N118" s="180"/>
      <c r="O118" s="180"/>
      <c r="P118" s="180"/>
      <c r="Q118" s="180"/>
      <c r="R118" s="181"/>
    </row>
    <row r="119" spans="1:18" ht="15.75" x14ac:dyDescent="0.25">
      <c r="A119" s="2">
        <v>316</v>
      </c>
      <c r="B119" s="29"/>
      <c r="C119" s="19"/>
      <c r="D119" s="19"/>
      <c r="E119" s="19"/>
      <c r="F119" s="19"/>
      <c r="G119" s="11"/>
      <c r="H119" s="11"/>
      <c r="I119" s="11"/>
      <c r="J119" s="29"/>
      <c r="K119" s="29"/>
      <c r="L119" s="179"/>
      <c r="M119" s="179"/>
      <c r="N119" s="180"/>
      <c r="O119" s="180"/>
      <c r="P119" s="180"/>
      <c r="Q119" s="180"/>
      <c r="R119" s="181"/>
    </row>
    <row r="120" spans="1:18" ht="15.75" x14ac:dyDescent="0.25">
      <c r="A120" s="2">
        <v>317</v>
      </c>
      <c r="B120" s="29" t="s">
        <v>660</v>
      </c>
      <c r="C120" s="19"/>
      <c r="D120" s="19"/>
      <c r="E120" s="19"/>
      <c r="F120" s="19"/>
      <c r="G120" s="11"/>
      <c r="H120" s="11"/>
      <c r="I120" s="11"/>
      <c r="J120" s="29"/>
      <c r="K120" s="29"/>
      <c r="L120" s="179"/>
      <c r="M120" s="179"/>
      <c r="N120" s="180"/>
      <c r="O120" s="180"/>
      <c r="P120" s="180"/>
      <c r="Q120" s="180"/>
      <c r="R120" s="181"/>
    </row>
    <row r="121" spans="1:18" ht="15.75" x14ac:dyDescent="0.25">
      <c r="A121" s="2">
        <v>318</v>
      </c>
      <c r="B121" s="29"/>
      <c r="C121" s="19"/>
      <c r="D121" s="19"/>
      <c r="E121" s="19"/>
      <c r="F121" s="19"/>
      <c r="G121" s="11"/>
      <c r="H121" s="11"/>
      <c r="I121" s="11"/>
      <c r="J121" s="29"/>
      <c r="K121" s="29"/>
      <c r="L121" s="179"/>
      <c r="M121" s="179"/>
      <c r="N121" s="180"/>
      <c r="O121" s="180"/>
      <c r="P121" s="180"/>
      <c r="Q121" s="180"/>
      <c r="R121" s="181"/>
    </row>
    <row r="122" spans="1:18" ht="15.75" x14ac:dyDescent="0.25">
      <c r="A122" s="2">
        <v>319</v>
      </c>
      <c r="B122" s="29" t="s">
        <v>661</v>
      </c>
      <c r="C122" s="19"/>
      <c r="D122" s="19"/>
      <c r="E122" s="19"/>
      <c r="F122" s="19"/>
      <c r="G122" s="11"/>
      <c r="H122" s="11"/>
      <c r="I122" s="11"/>
      <c r="J122" s="29"/>
      <c r="K122" s="29"/>
      <c r="L122" s="179"/>
      <c r="M122" s="179"/>
      <c r="N122" s="180"/>
      <c r="O122" s="180"/>
      <c r="P122" s="180"/>
      <c r="Q122" s="180"/>
      <c r="R122" s="181"/>
    </row>
    <row r="123" spans="1:18" ht="15.75" x14ac:dyDescent="0.25">
      <c r="A123" s="2">
        <v>320</v>
      </c>
      <c r="B123" s="29"/>
      <c r="C123" s="19"/>
      <c r="D123" s="19"/>
      <c r="E123" s="19"/>
      <c r="F123" s="19"/>
      <c r="G123" s="11"/>
      <c r="H123" s="11"/>
      <c r="I123" s="11"/>
      <c r="J123" s="29"/>
      <c r="K123" s="29"/>
      <c r="L123" s="179"/>
      <c r="M123" s="179"/>
      <c r="N123" s="180"/>
      <c r="O123" s="180"/>
      <c r="P123" s="180"/>
      <c r="Q123" s="180"/>
      <c r="R123" s="181"/>
    </row>
    <row r="124" spans="1:18" ht="15.75" x14ac:dyDescent="0.25">
      <c r="B124" s="29" t="s">
        <v>662</v>
      </c>
      <c r="C124" s="19"/>
      <c r="D124" s="19"/>
      <c r="E124" s="19"/>
      <c r="F124" s="19"/>
      <c r="G124" s="11"/>
      <c r="H124" s="11"/>
      <c r="I124" s="11"/>
      <c r="J124" s="29"/>
      <c r="K124" s="29"/>
    </row>
    <row r="125" spans="1:18" ht="15.75" x14ac:dyDescent="0.25">
      <c r="B125" s="29"/>
      <c r="C125" s="19"/>
      <c r="D125" s="19"/>
      <c r="E125" s="19"/>
      <c r="F125" s="19"/>
      <c r="G125" s="11"/>
      <c r="H125" s="11"/>
      <c r="I125" s="11"/>
      <c r="J125" s="29"/>
      <c r="K125" s="29"/>
    </row>
    <row r="126" spans="1:18" ht="15.75" x14ac:dyDescent="0.25">
      <c r="B126" s="29" t="s">
        <v>663</v>
      </c>
      <c r="C126" s="19"/>
      <c r="D126" s="19"/>
      <c r="E126" s="19"/>
      <c r="F126" s="19"/>
      <c r="G126" s="11"/>
      <c r="H126" s="11"/>
      <c r="I126" s="11"/>
      <c r="J126" s="29"/>
      <c r="K126" s="29"/>
    </row>
    <row r="127" spans="1:18" ht="15.75" x14ac:dyDescent="0.25">
      <c r="B127" s="29"/>
      <c r="C127" s="19"/>
      <c r="D127" s="19"/>
      <c r="E127" s="19"/>
      <c r="F127" s="19"/>
      <c r="G127" s="11"/>
      <c r="H127" s="11"/>
      <c r="I127" s="11"/>
      <c r="J127" s="29"/>
      <c r="K127" s="29"/>
    </row>
    <row r="128" spans="1:18" ht="15.75" x14ac:dyDescent="0.25">
      <c r="B128" s="29" t="s">
        <v>664</v>
      </c>
      <c r="C128" s="19"/>
      <c r="D128" s="19"/>
      <c r="E128" s="19"/>
      <c r="F128" s="19"/>
      <c r="G128" s="11"/>
      <c r="H128" s="11"/>
      <c r="I128" s="11"/>
      <c r="J128" s="29"/>
      <c r="K128" s="29"/>
    </row>
    <row r="129" spans="2:11" ht="15.75" x14ac:dyDescent="0.25">
      <c r="B129" s="29"/>
      <c r="C129" s="29"/>
      <c r="D129" s="29"/>
      <c r="E129" s="29"/>
      <c r="F129" s="29"/>
      <c r="G129" s="29"/>
      <c r="H129" s="29"/>
      <c r="I129" s="11"/>
      <c r="J129" s="29"/>
      <c r="K129" s="29"/>
    </row>
  </sheetData>
  <sortState ref="B4:M89">
    <sortCondition descending="1" ref="M4:M89"/>
  </sortState>
  <mergeCells count="11">
    <mergeCell ref="N2:N3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tabSelected="1" topLeftCell="A36" zoomScale="106" zoomScaleNormal="106" workbookViewId="0">
      <selection activeCell="R76" sqref="R76"/>
    </sheetView>
  </sheetViews>
  <sheetFormatPr defaultRowHeight="15" x14ac:dyDescent="0.25"/>
  <cols>
    <col min="2" max="2" width="25" customWidth="1"/>
    <col min="4" max="4" width="22.42578125" customWidth="1"/>
    <col min="6" max="6" width="24.5703125" customWidth="1"/>
    <col min="18" max="18" width="13.5703125" customWidth="1"/>
  </cols>
  <sheetData>
    <row r="1" spans="1:18" ht="21" x14ac:dyDescent="0.35">
      <c r="A1" s="201" t="s">
        <v>653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37"/>
    </row>
    <row r="2" spans="1:18" ht="15.75" x14ac:dyDescent="0.25">
      <c r="A2" s="198" t="s">
        <v>0</v>
      </c>
      <c r="B2" s="198" t="s">
        <v>317</v>
      </c>
      <c r="C2" s="202" t="s">
        <v>2</v>
      </c>
      <c r="D2" s="198" t="s">
        <v>3</v>
      </c>
      <c r="E2" s="198" t="s">
        <v>4</v>
      </c>
      <c r="F2" s="198" t="s">
        <v>5</v>
      </c>
      <c r="G2" s="189" t="s">
        <v>6</v>
      </c>
      <c r="H2" s="189"/>
      <c r="I2" s="203" t="s">
        <v>7</v>
      </c>
      <c r="J2" s="203"/>
      <c r="K2" s="203"/>
      <c r="L2" s="203"/>
      <c r="M2" s="204" t="s">
        <v>8</v>
      </c>
      <c r="N2" s="198" t="s">
        <v>9</v>
      </c>
      <c r="O2" s="198" t="s">
        <v>16</v>
      </c>
      <c r="P2" s="31"/>
      <c r="Q2" s="31"/>
      <c r="R2" s="31"/>
    </row>
    <row r="3" spans="1:18" ht="31.5" x14ac:dyDescent="0.25">
      <c r="A3" s="198"/>
      <c r="B3" s="198"/>
      <c r="C3" s="202"/>
      <c r="D3" s="198"/>
      <c r="E3" s="198"/>
      <c r="F3" s="198"/>
      <c r="G3" s="50" t="s">
        <v>10</v>
      </c>
      <c r="H3" s="50" t="s">
        <v>11</v>
      </c>
      <c r="I3" s="50" t="s">
        <v>318</v>
      </c>
      <c r="J3" s="50" t="s">
        <v>319</v>
      </c>
      <c r="K3" s="51" t="s">
        <v>319</v>
      </c>
      <c r="L3" s="51" t="s">
        <v>320</v>
      </c>
      <c r="M3" s="204"/>
      <c r="N3" s="199"/>
      <c r="O3" s="200"/>
      <c r="P3" s="50" t="s">
        <v>17</v>
      </c>
      <c r="Q3" s="50" t="s">
        <v>18</v>
      </c>
      <c r="R3" s="50" t="s">
        <v>19</v>
      </c>
    </row>
    <row r="4" spans="1:18" ht="30" x14ac:dyDescent="0.25">
      <c r="A4" s="59" t="s">
        <v>87</v>
      </c>
      <c r="B4" s="61" t="s">
        <v>382</v>
      </c>
      <c r="C4" s="42">
        <v>9013</v>
      </c>
      <c r="D4" s="60" t="s">
        <v>205</v>
      </c>
      <c r="E4" s="26">
        <v>9</v>
      </c>
      <c r="F4" s="60" t="s">
        <v>206</v>
      </c>
      <c r="G4" s="27">
        <v>86</v>
      </c>
      <c r="H4" s="44">
        <v>57</v>
      </c>
      <c r="I4" s="44">
        <v>40</v>
      </c>
      <c r="J4" s="44">
        <v>30</v>
      </c>
      <c r="K4" s="44">
        <v>40</v>
      </c>
      <c r="L4" s="81">
        <v>40</v>
      </c>
      <c r="M4" s="82">
        <f t="shared" ref="M4:M35" si="0">SUM(G4:L4)</f>
        <v>293</v>
      </c>
      <c r="N4" s="74">
        <f>1/3*M4</f>
        <v>97.666666666666657</v>
      </c>
      <c r="O4" s="75"/>
      <c r="P4" s="75">
        <v>97.666666666666657</v>
      </c>
      <c r="Q4" s="76">
        <v>1</v>
      </c>
      <c r="R4" s="77" t="s">
        <v>648</v>
      </c>
    </row>
    <row r="5" spans="1:18" ht="30" x14ac:dyDescent="0.25">
      <c r="A5" s="27">
        <v>2</v>
      </c>
      <c r="B5" s="26" t="s">
        <v>416</v>
      </c>
      <c r="C5" s="26">
        <v>9033</v>
      </c>
      <c r="D5" s="26" t="s">
        <v>255</v>
      </c>
      <c r="E5" s="26" t="s">
        <v>417</v>
      </c>
      <c r="F5" s="26" t="s">
        <v>257</v>
      </c>
      <c r="G5" s="44">
        <v>85</v>
      </c>
      <c r="H5" s="44">
        <v>60</v>
      </c>
      <c r="I5" s="44">
        <v>30</v>
      </c>
      <c r="J5" s="44">
        <v>38</v>
      </c>
      <c r="K5" s="44">
        <v>39</v>
      </c>
      <c r="L5" s="81">
        <v>40</v>
      </c>
      <c r="M5" s="82">
        <f t="shared" si="0"/>
        <v>292</v>
      </c>
      <c r="N5" s="74">
        <f t="shared" ref="N5:N68" si="1">1/3*M5</f>
        <v>97.333333333333329</v>
      </c>
      <c r="O5" s="75"/>
      <c r="P5" s="75">
        <v>97.333333333333329</v>
      </c>
      <c r="Q5" s="76">
        <v>2</v>
      </c>
      <c r="R5" s="77" t="s">
        <v>648</v>
      </c>
    </row>
    <row r="6" spans="1:18" ht="30" x14ac:dyDescent="0.25">
      <c r="A6" s="27">
        <v>3</v>
      </c>
      <c r="B6" s="60" t="s">
        <v>383</v>
      </c>
      <c r="C6" s="42">
        <v>9014</v>
      </c>
      <c r="D6" s="60" t="s">
        <v>205</v>
      </c>
      <c r="E6" s="26">
        <v>9</v>
      </c>
      <c r="F6" s="60" t="s">
        <v>206</v>
      </c>
      <c r="G6" s="27">
        <v>76</v>
      </c>
      <c r="H6" s="44">
        <v>57</v>
      </c>
      <c r="I6" s="44">
        <v>40</v>
      </c>
      <c r="J6" s="44">
        <v>30</v>
      </c>
      <c r="K6" s="44">
        <v>40</v>
      </c>
      <c r="L6" s="81">
        <v>40</v>
      </c>
      <c r="M6" s="82">
        <f t="shared" si="0"/>
        <v>283</v>
      </c>
      <c r="N6" s="74">
        <f t="shared" si="1"/>
        <v>94.333333333333329</v>
      </c>
      <c r="O6" s="75"/>
      <c r="P6" s="75">
        <v>94.333333333333329</v>
      </c>
      <c r="Q6" s="76">
        <v>3</v>
      </c>
      <c r="R6" s="77" t="s">
        <v>648</v>
      </c>
    </row>
    <row r="7" spans="1:18" ht="30" x14ac:dyDescent="0.25">
      <c r="A7" s="27">
        <v>4</v>
      </c>
      <c r="B7" s="26" t="s">
        <v>414</v>
      </c>
      <c r="C7" s="26">
        <v>9047</v>
      </c>
      <c r="D7" s="26" t="s">
        <v>241</v>
      </c>
      <c r="E7" s="26" t="s">
        <v>338</v>
      </c>
      <c r="F7" s="26" t="s">
        <v>242</v>
      </c>
      <c r="G7" s="83">
        <v>78</v>
      </c>
      <c r="H7" s="83">
        <v>54</v>
      </c>
      <c r="I7" s="83">
        <v>30</v>
      </c>
      <c r="J7" s="83">
        <v>40</v>
      </c>
      <c r="K7" s="83">
        <v>40</v>
      </c>
      <c r="L7" s="81">
        <v>40</v>
      </c>
      <c r="M7" s="82">
        <f t="shared" si="0"/>
        <v>282</v>
      </c>
      <c r="N7" s="74">
        <f t="shared" si="1"/>
        <v>94</v>
      </c>
      <c r="O7" s="75"/>
      <c r="P7" s="75">
        <v>94</v>
      </c>
      <c r="Q7" s="76">
        <v>4</v>
      </c>
      <c r="R7" s="77" t="s">
        <v>648</v>
      </c>
    </row>
    <row r="8" spans="1:18" ht="30" x14ac:dyDescent="0.25">
      <c r="A8" s="27">
        <v>5</v>
      </c>
      <c r="B8" s="60" t="s">
        <v>321</v>
      </c>
      <c r="C8" s="42">
        <v>9063</v>
      </c>
      <c r="D8" s="60" t="s">
        <v>322</v>
      </c>
      <c r="E8" s="26">
        <v>9</v>
      </c>
      <c r="F8" s="60" t="s">
        <v>22</v>
      </c>
      <c r="G8" s="72">
        <v>85</v>
      </c>
      <c r="H8" s="72">
        <v>60</v>
      </c>
      <c r="I8" s="72">
        <v>30</v>
      </c>
      <c r="J8" s="72">
        <v>30</v>
      </c>
      <c r="K8" s="72">
        <v>40</v>
      </c>
      <c r="L8" s="73">
        <v>35</v>
      </c>
      <c r="M8" s="82">
        <f t="shared" si="0"/>
        <v>280</v>
      </c>
      <c r="N8" s="74">
        <f t="shared" si="1"/>
        <v>93.333333333333329</v>
      </c>
      <c r="O8" s="75"/>
      <c r="P8" s="75">
        <v>93.333333333333329</v>
      </c>
      <c r="Q8" s="76">
        <v>5</v>
      </c>
      <c r="R8" s="77" t="s">
        <v>648</v>
      </c>
    </row>
    <row r="9" spans="1:18" ht="30" x14ac:dyDescent="0.25">
      <c r="A9" s="27">
        <v>6</v>
      </c>
      <c r="B9" s="26" t="s">
        <v>330</v>
      </c>
      <c r="C9" s="26">
        <v>9037</v>
      </c>
      <c r="D9" s="26" t="s">
        <v>331</v>
      </c>
      <c r="E9" s="26" t="s">
        <v>332</v>
      </c>
      <c r="F9" s="26" t="s">
        <v>333</v>
      </c>
      <c r="G9" s="72">
        <v>85</v>
      </c>
      <c r="H9" s="72">
        <v>60</v>
      </c>
      <c r="I9" s="72">
        <v>20</v>
      </c>
      <c r="J9" s="72">
        <v>40</v>
      </c>
      <c r="K9" s="72">
        <v>40</v>
      </c>
      <c r="L9" s="73">
        <v>35</v>
      </c>
      <c r="M9" s="82">
        <f t="shared" si="0"/>
        <v>280</v>
      </c>
      <c r="N9" s="74">
        <f t="shared" si="1"/>
        <v>93.333333333333329</v>
      </c>
      <c r="O9" s="78"/>
      <c r="P9" s="78">
        <v>93.333333333333329</v>
      </c>
      <c r="Q9" s="79">
        <v>5</v>
      </c>
      <c r="R9" s="77" t="s">
        <v>648</v>
      </c>
    </row>
    <row r="10" spans="1:18" ht="30" x14ac:dyDescent="0.25">
      <c r="A10" s="27">
        <v>7</v>
      </c>
      <c r="B10" s="26" t="s">
        <v>418</v>
      </c>
      <c r="C10" s="26">
        <v>9038</v>
      </c>
      <c r="D10" s="26" t="s">
        <v>255</v>
      </c>
      <c r="E10" s="26" t="s">
        <v>417</v>
      </c>
      <c r="F10" s="26" t="s">
        <v>257</v>
      </c>
      <c r="G10" s="44">
        <v>80</v>
      </c>
      <c r="H10" s="44">
        <v>57</v>
      </c>
      <c r="I10" s="44">
        <v>30</v>
      </c>
      <c r="J10" s="44">
        <v>38</v>
      </c>
      <c r="K10" s="44">
        <v>40</v>
      </c>
      <c r="L10" s="81">
        <v>34</v>
      </c>
      <c r="M10" s="82">
        <f t="shared" si="0"/>
        <v>279</v>
      </c>
      <c r="N10" s="74">
        <f t="shared" si="1"/>
        <v>93</v>
      </c>
      <c r="O10" s="75"/>
      <c r="P10" s="75">
        <v>93</v>
      </c>
      <c r="Q10" s="76">
        <v>6</v>
      </c>
      <c r="R10" s="77" t="s">
        <v>648</v>
      </c>
    </row>
    <row r="11" spans="1:18" ht="30" x14ac:dyDescent="0.25">
      <c r="A11" s="27">
        <v>8</v>
      </c>
      <c r="B11" s="26" t="s">
        <v>437</v>
      </c>
      <c r="C11" s="26">
        <v>9032</v>
      </c>
      <c r="D11" s="26" t="s">
        <v>435</v>
      </c>
      <c r="E11" s="26" t="s">
        <v>338</v>
      </c>
      <c r="F11" s="26" t="s">
        <v>436</v>
      </c>
      <c r="G11" s="83">
        <v>86</v>
      </c>
      <c r="H11" s="83">
        <v>48</v>
      </c>
      <c r="I11" s="83">
        <v>20</v>
      </c>
      <c r="J11" s="83">
        <v>38</v>
      </c>
      <c r="K11" s="83">
        <v>40</v>
      </c>
      <c r="L11" s="81">
        <v>40</v>
      </c>
      <c r="M11" s="82">
        <f t="shared" si="0"/>
        <v>272</v>
      </c>
      <c r="N11" s="74">
        <f t="shared" si="1"/>
        <v>90.666666666666657</v>
      </c>
      <c r="O11" s="75"/>
      <c r="P11" s="75">
        <v>90.666666666666657</v>
      </c>
      <c r="Q11" s="76">
        <v>7</v>
      </c>
      <c r="R11" s="77" t="s">
        <v>648</v>
      </c>
    </row>
    <row r="12" spans="1:18" ht="30" x14ac:dyDescent="0.25">
      <c r="A12" s="27">
        <v>9</v>
      </c>
      <c r="B12" s="26" t="s">
        <v>412</v>
      </c>
      <c r="C12" s="26">
        <v>9049</v>
      </c>
      <c r="D12" s="26" t="s">
        <v>241</v>
      </c>
      <c r="E12" s="26">
        <v>9</v>
      </c>
      <c r="F12" s="26" t="s">
        <v>242</v>
      </c>
      <c r="G12" s="83">
        <v>78</v>
      </c>
      <c r="H12" s="83">
        <v>45</v>
      </c>
      <c r="I12" s="83">
        <v>30</v>
      </c>
      <c r="J12" s="83">
        <v>38</v>
      </c>
      <c r="K12" s="83">
        <v>40</v>
      </c>
      <c r="L12" s="81">
        <v>40</v>
      </c>
      <c r="M12" s="82">
        <f t="shared" si="0"/>
        <v>271</v>
      </c>
      <c r="N12" s="74">
        <f t="shared" si="1"/>
        <v>90.333333333333329</v>
      </c>
      <c r="O12" s="75"/>
      <c r="P12" s="75">
        <v>90.333333333333329</v>
      </c>
      <c r="Q12" s="76">
        <v>8</v>
      </c>
      <c r="R12" s="77" t="s">
        <v>648</v>
      </c>
    </row>
    <row r="13" spans="1:18" ht="30" x14ac:dyDescent="0.25">
      <c r="A13" s="27">
        <v>10</v>
      </c>
      <c r="B13" s="26" t="s">
        <v>413</v>
      </c>
      <c r="C13" s="26">
        <v>9050</v>
      </c>
      <c r="D13" s="26" t="s">
        <v>241</v>
      </c>
      <c r="E13" s="26" t="s">
        <v>338</v>
      </c>
      <c r="F13" s="26" t="s">
        <v>242</v>
      </c>
      <c r="G13" s="44">
        <v>78</v>
      </c>
      <c r="H13" s="44">
        <v>42</v>
      </c>
      <c r="I13" s="44">
        <v>30</v>
      </c>
      <c r="J13" s="44">
        <v>40</v>
      </c>
      <c r="K13" s="44">
        <v>40</v>
      </c>
      <c r="L13" s="81">
        <v>40</v>
      </c>
      <c r="M13" s="82">
        <f t="shared" si="0"/>
        <v>270</v>
      </c>
      <c r="N13" s="74">
        <f t="shared" si="1"/>
        <v>90</v>
      </c>
      <c r="O13" s="75"/>
      <c r="P13" s="75">
        <v>90</v>
      </c>
      <c r="Q13" s="76">
        <v>9</v>
      </c>
      <c r="R13" s="77" t="s">
        <v>648</v>
      </c>
    </row>
    <row r="14" spans="1:18" ht="30" x14ac:dyDescent="0.25">
      <c r="A14" s="27">
        <v>11</v>
      </c>
      <c r="B14" s="26" t="s">
        <v>420</v>
      </c>
      <c r="C14" s="26">
        <v>9076</v>
      </c>
      <c r="D14" s="26" t="s">
        <v>269</v>
      </c>
      <c r="E14" s="26" t="s">
        <v>421</v>
      </c>
      <c r="F14" s="26" t="s">
        <v>271</v>
      </c>
      <c r="G14" s="44">
        <v>81</v>
      </c>
      <c r="H14" s="44">
        <v>36</v>
      </c>
      <c r="I14" s="44">
        <v>40</v>
      </c>
      <c r="J14" s="44">
        <v>30</v>
      </c>
      <c r="K14" s="44">
        <v>39</v>
      </c>
      <c r="L14" s="81">
        <v>40</v>
      </c>
      <c r="M14" s="82">
        <f t="shared" si="0"/>
        <v>266</v>
      </c>
      <c r="N14" s="74">
        <f t="shared" si="1"/>
        <v>88.666666666666657</v>
      </c>
      <c r="O14" s="75"/>
      <c r="P14" s="75">
        <v>88.666666666666657</v>
      </c>
      <c r="Q14" s="76">
        <v>10</v>
      </c>
      <c r="R14" s="77" t="s">
        <v>648</v>
      </c>
    </row>
    <row r="15" spans="1:18" ht="30" x14ac:dyDescent="0.25">
      <c r="A15" s="27">
        <v>12</v>
      </c>
      <c r="B15" s="26" t="s">
        <v>378</v>
      </c>
      <c r="C15" s="26">
        <v>9009</v>
      </c>
      <c r="D15" s="26" t="s">
        <v>374</v>
      </c>
      <c r="E15" s="26">
        <v>9</v>
      </c>
      <c r="F15" s="26" t="s">
        <v>187</v>
      </c>
      <c r="G15" s="27">
        <v>73</v>
      </c>
      <c r="H15" s="44">
        <v>45</v>
      </c>
      <c r="I15" s="44">
        <v>30</v>
      </c>
      <c r="J15" s="44">
        <v>38</v>
      </c>
      <c r="K15" s="44">
        <v>40</v>
      </c>
      <c r="L15" s="81">
        <v>40</v>
      </c>
      <c r="M15" s="82">
        <f t="shared" si="0"/>
        <v>266</v>
      </c>
      <c r="N15" s="74">
        <f t="shared" si="1"/>
        <v>88.666666666666657</v>
      </c>
      <c r="O15" s="75"/>
      <c r="P15" s="75">
        <v>88.666666666666657</v>
      </c>
      <c r="Q15" s="76">
        <v>11</v>
      </c>
      <c r="R15" s="77" t="s">
        <v>648</v>
      </c>
    </row>
    <row r="16" spans="1:18" ht="30" x14ac:dyDescent="0.25">
      <c r="A16" s="27">
        <v>13</v>
      </c>
      <c r="B16" s="26" t="s">
        <v>364</v>
      </c>
      <c r="C16" s="27">
        <v>9045</v>
      </c>
      <c r="D16" s="27" t="s">
        <v>147</v>
      </c>
      <c r="E16" s="27" t="s">
        <v>365</v>
      </c>
      <c r="F16" s="26" t="s">
        <v>149</v>
      </c>
      <c r="G16" s="44">
        <v>78</v>
      </c>
      <c r="H16" s="44">
        <v>54</v>
      </c>
      <c r="I16" s="44">
        <v>25</v>
      </c>
      <c r="J16" s="44">
        <v>38</v>
      </c>
      <c r="K16" s="44">
        <v>35</v>
      </c>
      <c r="L16" s="81">
        <v>35</v>
      </c>
      <c r="M16" s="82">
        <f t="shared" si="0"/>
        <v>265</v>
      </c>
      <c r="N16" s="74">
        <f t="shared" si="1"/>
        <v>88.333333333333329</v>
      </c>
      <c r="O16" s="75"/>
      <c r="P16" s="75">
        <v>88.333333333333329</v>
      </c>
      <c r="Q16" s="76">
        <v>12</v>
      </c>
      <c r="R16" s="77" t="s">
        <v>648</v>
      </c>
    </row>
    <row r="17" spans="1:18" ht="30" x14ac:dyDescent="0.25">
      <c r="A17" s="27">
        <v>14</v>
      </c>
      <c r="B17" s="26" t="s">
        <v>350</v>
      </c>
      <c r="C17" s="26">
        <v>9058</v>
      </c>
      <c r="D17" s="26" t="s">
        <v>115</v>
      </c>
      <c r="E17" s="26">
        <v>9</v>
      </c>
      <c r="F17" s="26" t="s">
        <v>116</v>
      </c>
      <c r="G17" s="72">
        <v>86</v>
      </c>
      <c r="H17" s="72">
        <v>27</v>
      </c>
      <c r="I17" s="72">
        <v>30</v>
      </c>
      <c r="J17" s="72">
        <v>39</v>
      </c>
      <c r="K17" s="72">
        <v>40</v>
      </c>
      <c r="L17" s="73">
        <v>39</v>
      </c>
      <c r="M17" s="82">
        <f t="shared" si="0"/>
        <v>261</v>
      </c>
      <c r="N17" s="74">
        <f t="shared" si="1"/>
        <v>87</v>
      </c>
      <c r="O17" s="75"/>
      <c r="P17" s="75">
        <v>87</v>
      </c>
      <c r="Q17" s="76">
        <v>13</v>
      </c>
      <c r="R17" s="77" t="s">
        <v>648</v>
      </c>
    </row>
    <row r="18" spans="1:18" ht="30" x14ac:dyDescent="0.25">
      <c r="A18" s="27">
        <v>15</v>
      </c>
      <c r="B18" s="26" t="s">
        <v>362</v>
      </c>
      <c r="C18" s="27">
        <v>9043</v>
      </c>
      <c r="D18" s="27" t="s">
        <v>147</v>
      </c>
      <c r="E18" s="27" t="s">
        <v>361</v>
      </c>
      <c r="F18" s="26" t="s">
        <v>149</v>
      </c>
      <c r="G18" s="72">
        <v>80</v>
      </c>
      <c r="H18" s="72">
        <v>54</v>
      </c>
      <c r="I18" s="72">
        <v>25</v>
      </c>
      <c r="J18" s="72">
        <v>35</v>
      </c>
      <c r="K18" s="72">
        <v>30</v>
      </c>
      <c r="L18" s="73">
        <v>35</v>
      </c>
      <c r="M18" s="82">
        <f t="shared" si="0"/>
        <v>259</v>
      </c>
      <c r="N18" s="74">
        <f t="shared" si="1"/>
        <v>86.333333333333329</v>
      </c>
      <c r="O18" s="75"/>
      <c r="P18" s="75">
        <v>86.333333333333329</v>
      </c>
      <c r="Q18" s="76">
        <v>14</v>
      </c>
      <c r="R18" s="77" t="s">
        <v>648</v>
      </c>
    </row>
    <row r="19" spans="1:18" ht="30" x14ac:dyDescent="0.25">
      <c r="A19" s="27">
        <v>16</v>
      </c>
      <c r="B19" s="26" t="s">
        <v>434</v>
      </c>
      <c r="C19" s="26">
        <v>9029</v>
      </c>
      <c r="D19" s="26" t="s">
        <v>435</v>
      </c>
      <c r="E19" s="26" t="s">
        <v>338</v>
      </c>
      <c r="F19" s="26" t="s">
        <v>436</v>
      </c>
      <c r="G19" s="83">
        <v>71</v>
      </c>
      <c r="H19" s="83">
        <v>48</v>
      </c>
      <c r="I19" s="83">
        <v>20</v>
      </c>
      <c r="J19" s="83">
        <v>38</v>
      </c>
      <c r="K19" s="83">
        <v>40</v>
      </c>
      <c r="L19" s="81">
        <v>40</v>
      </c>
      <c r="M19" s="82">
        <f t="shared" si="0"/>
        <v>257</v>
      </c>
      <c r="N19" s="74">
        <f t="shared" si="1"/>
        <v>85.666666666666657</v>
      </c>
      <c r="O19" s="75"/>
      <c r="P19" s="75">
        <v>85.666666666666657</v>
      </c>
      <c r="Q19" s="76">
        <v>15</v>
      </c>
      <c r="R19" s="77" t="s">
        <v>648</v>
      </c>
    </row>
    <row r="20" spans="1:18" ht="30" x14ac:dyDescent="0.25">
      <c r="A20" s="27">
        <v>17</v>
      </c>
      <c r="B20" s="26" t="s">
        <v>422</v>
      </c>
      <c r="C20" s="26">
        <v>9073</v>
      </c>
      <c r="D20" s="26" t="s">
        <v>269</v>
      </c>
      <c r="E20" s="26" t="s">
        <v>421</v>
      </c>
      <c r="F20" s="26" t="s">
        <v>271</v>
      </c>
      <c r="G20" s="83">
        <v>71</v>
      </c>
      <c r="H20" s="83">
        <v>36</v>
      </c>
      <c r="I20" s="83">
        <v>40</v>
      </c>
      <c r="J20" s="83">
        <v>30</v>
      </c>
      <c r="K20" s="83">
        <v>39</v>
      </c>
      <c r="L20" s="81">
        <v>40</v>
      </c>
      <c r="M20" s="82">
        <f t="shared" si="0"/>
        <v>256</v>
      </c>
      <c r="N20" s="74">
        <f t="shared" si="1"/>
        <v>85.333333333333329</v>
      </c>
      <c r="O20" s="75"/>
      <c r="P20" s="75">
        <v>85.333333333333329</v>
      </c>
      <c r="Q20" s="76">
        <v>16</v>
      </c>
      <c r="R20" s="77" t="s">
        <v>648</v>
      </c>
    </row>
    <row r="21" spans="1:18" ht="30" x14ac:dyDescent="0.25">
      <c r="A21" s="27">
        <v>18</v>
      </c>
      <c r="B21" s="43" t="s">
        <v>445</v>
      </c>
      <c r="C21" s="43">
        <v>9005</v>
      </c>
      <c r="D21" s="27" t="s">
        <v>282</v>
      </c>
      <c r="E21" s="27" t="s">
        <v>444</v>
      </c>
      <c r="F21" s="43" t="s">
        <v>283</v>
      </c>
      <c r="G21" s="83">
        <v>45</v>
      </c>
      <c r="H21" s="83">
        <v>77</v>
      </c>
      <c r="I21" s="83">
        <v>25</v>
      </c>
      <c r="J21" s="83">
        <v>36</v>
      </c>
      <c r="K21" s="83">
        <v>40</v>
      </c>
      <c r="L21" s="81">
        <v>33</v>
      </c>
      <c r="M21" s="82">
        <f t="shared" si="0"/>
        <v>256</v>
      </c>
      <c r="N21" s="74">
        <f t="shared" si="1"/>
        <v>85.333333333333329</v>
      </c>
      <c r="O21" s="75"/>
      <c r="P21" s="75">
        <v>85.333333333333329</v>
      </c>
      <c r="Q21" s="76">
        <v>16</v>
      </c>
      <c r="R21" s="77" t="s">
        <v>648</v>
      </c>
    </row>
    <row r="22" spans="1:18" ht="30" x14ac:dyDescent="0.25">
      <c r="A22" s="27">
        <v>19</v>
      </c>
      <c r="B22" s="26" t="s">
        <v>363</v>
      </c>
      <c r="C22" s="27">
        <v>9046</v>
      </c>
      <c r="D22" s="27" t="s">
        <v>147</v>
      </c>
      <c r="E22" s="27" t="s">
        <v>361</v>
      </c>
      <c r="F22" s="26" t="s">
        <v>149</v>
      </c>
      <c r="G22" s="72">
        <v>86</v>
      </c>
      <c r="H22" s="72">
        <v>45</v>
      </c>
      <c r="I22" s="72">
        <v>25</v>
      </c>
      <c r="J22" s="72">
        <v>35</v>
      </c>
      <c r="K22" s="72">
        <v>30</v>
      </c>
      <c r="L22" s="73">
        <v>35</v>
      </c>
      <c r="M22" s="82">
        <f t="shared" si="0"/>
        <v>256</v>
      </c>
      <c r="N22" s="74">
        <f t="shared" si="1"/>
        <v>85.333333333333329</v>
      </c>
      <c r="O22" s="75"/>
      <c r="P22" s="75">
        <v>85.333333333333329</v>
      </c>
      <c r="Q22" s="76">
        <v>17</v>
      </c>
      <c r="R22" s="77" t="s">
        <v>648</v>
      </c>
    </row>
    <row r="23" spans="1:18" ht="30" x14ac:dyDescent="0.25">
      <c r="A23" s="27">
        <v>20</v>
      </c>
      <c r="B23" s="60" t="s">
        <v>441</v>
      </c>
      <c r="C23" s="62">
        <v>9003</v>
      </c>
      <c r="D23" s="27" t="s">
        <v>282</v>
      </c>
      <c r="E23" s="27" t="s">
        <v>442</v>
      </c>
      <c r="F23" s="43" t="s">
        <v>283</v>
      </c>
      <c r="G23" s="83">
        <v>76</v>
      </c>
      <c r="H23" s="83">
        <v>45</v>
      </c>
      <c r="I23" s="83">
        <v>26</v>
      </c>
      <c r="J23" s="83">
        <v>35</v>
      </c>
      <c r="K23" s="83">
        <v>40</v>
      </c>
      <c r="L23" s="81">
        <v>33</v>
      </c>
      <c r="M23" s="82">
        <f t="shared" si="0"/>
        <v>255</v>
      </c>
      <c r="N23" s="74">
        <f t="shared" si="1"/>
        <v>85</v>
      </c>
      <c r="O23" s="75"/>
      <c r="P23" s="75">
        <v>85</v>
      </c>
      <c r="Q23" s="76">
        <v>18</v>
      </c>
      <c r="R23" s="77" t="s">
        <v>648</v>
      </c>
    </row>
    <row r="24" spans="1:18" ht="30" x14ac:dyDescent="0.25">
      <c r="A24" s="27">
        <v>21</v>
      </c>
      <c r="B24" s="26" t="s">
        <v>346</v>
      </c>
      <c r="C24" s="26">
        <v>9060</v>
      </c>
      <c r="D24" s="26" t="s">
        <v>115</v>
      </c>
      <c r="E24" s="26">
        <v>9</v>
      </c>
      <c r="F24" s="26" t="s">
        <v>116</v>
      </c>
      <c r="G24" s="72">
        <v>54</v>
      </c>
      <c r="H24" s="72">
        <v>51</v>
      </c>
      <c r="I24" s="72">
        <v>30</v>
      </c>
      <c r="J24" s="72">
        <v>40</v>
      </c>
      <c r="K24" s="72">
        <v>40</v>
      </c>
      <c r="L24" s="73">
        <v>39</v>
      </c>
      <c r="M24" s="82">
        <f t="shared" si="0"/>
        <v>254</v>
      </c>
      <c r="N24" s="74">
        <f t="shared" si="1"/>
        <v>84.666666666666657</v>
      </c>
      <c r="O24" s="75"/>
      <c r="P24" s="75">
        <v>84.666666666666657</v>
      </c>
      <c r="Q24" s="76">
        <v>19</v>
      </c>
      <c r="R24" s="77" t="s">
        <v>648</v>
      </c>
    </row>
    <row r="25" spans="1:18" ht="30" x14ac:dyDescent="0.25">
      <c r="A25" s="27">
        <v>22</v>
      </c>
      <c r="B25" s="26" t="s">
        <v>349</v>
      </c>
      <c r="C25" s="26">
        <v>9059</v>
      </c>
      <c r="D25" s="26" t="s">
        <v>115</v>
      </c>
      <c r="E25" s="26">
        <v>9</v>
      </c>
      <c r="F25" s="26" t="s">
        <v>116</v>
      </c>
      <c r="G25" s="72">
        <v>73</v>
      </c>
      <c r="H25" s="72">
        <v>30</v>
      </c>
      <c r="I25" s="72">
        <v>30</v>
      </c>
      <c r="J25" s="72">
        <v>39</v>
      </c>
      <c r="K25" s="72">
        <v>40</v>
      </c>
      <c r="L25" s="73">
        <v>40</v>
      </c>
      <c r="M25" s="82">
        <f t="shared" si="0"/>
        <v>252</v>
      </c>
      <c r="N25" s="74">
        <f t="shared" si="1"/>
        <v>84</v>
      </c>
      <c r="O25" s="75"/>
      <c r="P25" s="75">
        <v>84</v>
      </c>
      <c r="Q25" s="76">
        <v>20</v>
      </c>
      <c r="R25" s="77" t="s">
        <v>648</v>
      </c>
    </row>
    <row r="26" spans="1:18" ht="30" x14ac:dyDescent="0.25">
      <c r="A26" s="27">
        <v>23</v>
      </c>
      <c r="B26" s="26" t="s">
        <v>404</v>
      </c>
      <c r="C26" s="26">
        <v>9092</v>
      </c>
      <c r="D26" s="26" t="s">
        <v>226</v>
      </c>
      <c r="E26" s="26" t="s">
        <v>342</v>
      </c>
      <c r="F26" s="26" t="s">
        <v>227</v>
      </c>
      <c r="G26" s="44">
        <v>62</v>
      </c>
      <c r="H26" s="44">
        <v>51</v>
      </c>
      <c r="I26" s="44">
        <v>30</v>
      </c>
      <c r="J26" s="44">
        <v>29</v>
      </c>
      <c r="K26" s="44">
        <v>40</v>
      </c>
      <c r="L26" s="81">
        <v>39</v>
      </c>
      <c r="M26" s="82">
        <f t="shared" si="0"/>
        <v>251</v>
      </c>
      <c r="N26" s="74">
        <f t="shared" si="1"/>
        <v>83.666666666666657</v>
      </c>
      <c r="O26" s="75"/>
      <c r="P26" s="75">
        <v>83.666666666666657</v>
      </c>
      <c r="Q26" s="76">
        <v>21</v>
      </c>
      <c r="R26" s="77" t="s">
        <v>648</v>
      </c>
    </row>
    <row r="27" spans="1:18" ht="30" x14ac:dyDescent="0.25">
      <c r="A27" s="27">
        <v>24</v>
      </c>
      <c r="B27" s="26" t="s">
        <v>360</v>
      </c>
      <c r="C27" s="27">
        <v>9044</v>
      </c>
      <c r="D27" s="27" t="s">
        <v>147</v>
      </c>
      <c r="E27" s="27" t="s">
        <v>361</v>
      </c>
      <c r="F27" s="26" t="s">
        <v>149</v>
      </c>
      <c r="G27" s="72">
        <v>66</v>
      </c>
      <c r="H27" s="72">
        <v>54</v>
      </c>
      <c r="I27" s="72">
        <v>25</v>
      </c>
      <c r="J27" s="72">
        <v>35</v>
      </c>
      <c r="K27" s="72">
        <v>35</v>
      </c>
      <c r="L27" s="73">
        <v>35</v>
      </c>
      <c r="M27" s="82">
        <f t="shared" si="0"/>
        <v>250</v>
      </c>
      <c r="N27" s="74">
        <f t="shared" si="1"/>
        <v>83.333333333333329</v>
      </c>
      <c r="O27" s="75"/>
      <c r="P27" s="75">
        <v>83.333333333333329</v>
      </c>
      <c r="Q27" s="76">
        <v>22</v>
      </c>
      <c r="R27" s="77" t="s">
        <v>648</v>
      </c>
    </row>
    <row r="28" spans="1:18" ht="30" x14ac:dyDescent="0.25">
      <c r="A28" s="27">
        <v>25</v>
      </c>
      <c r="B28" s="26" t="s">
        <v>334</v>
      </c>
      <c r="C28" s="26">
        <v>9039</v>
      </c>
      <c r="D28" s="26" t="s">
        <v>331</v>
      </c>
      <c r="E28" s="26" t="s">
        <v>335</v>
      </c>
      <c r="F28" s="26" t="s">
        <v>333</v>
      </c>
      <c r="G28" s="72">
        <v>61</v>
      </c>
      <c r="H28" s="72">
        <v>54</v>
      </c>
      <c r="I28" s="72">
        <v>20</v>
      </c>
      <c r="J28" s="72">
        <v>38</v>
      </c>
      <c r="K28" s="72">
        <v>40</v>
      </c>
      <c r="L28" s="73">
        <v>35</v>
      </c>
      <c r="M28" s="82">
        <f t="shared" si="0"/>
        <v>248</v>
      </c>
      <c r="N28" s="74">
        <f t="shared" si="1"/>
        <v>82.666666666666657</v>
      </c>
      <c r="O28" s="75"/>
      <c r="P28" s="75">
        <v>82.666666666666657</v>
      </c>
      <c r="Q28" s="76">
        <v>23</v>
      </c>
      <c r="R28" s="77" t="s">
        <v>648</v>
      </c>
    </row>
    <row r="29" spans="1:18" ht="45" x14ac:dyDescent="0.25">
      <c r="A29" s="27">
        <v>26</v>
      </c>
      <c r="B29" s="26" t="s">
        <v>369</v>
      </c>
      <c r="C29" s="26">
        <v>9019</v>
      </c>
      <c r="D29" s="26" t="s">
        <v>178</v>
      </c>
      <c r="E29" s="26">
        <v>9</v>
      </c>
      <c r="F29" s="26" t="s">
        <v>179</v>
      </c>
      <c r="G29" s="27">
        <v>61</v>
      </c>
      <c r="H29" s="44">
        <v>39</v>
      </c>
      <c r="I29" s="44">
        <v>30</v>
      </c>
      <c r="J29" s="44">
        <v>39</v>
      </c>
      <c r="K29" s="44">
        <v>40</v>
      </c>
      <c r="L29" s="81">
        <v>38</v>
      </c>
      <c r="M29" s="82">
        <f t="shared" si="0"/>
        <v>247</v>
      </c>
      <c r="N29" s="74">
        <f t="shared" si="1"/>
        <v>82.333333333333329</v>
      </c>
      <c r="O29" s="75"/>
      <c r="P29" s="75">
        <v>82.333333333333329</v>
      </c>
      <c r="Q29" s="76">
        <v>24</v>
      </c>
      <c r="R29" s="77" t="s">
        <v>648</v>
      </c>
    </row>
    <row r="30" spans="1:18" ht="45" x14ac:dyDescent="0.25">
      <c r="A30" s="27">
        <v>27</v>
      </c>
      <c r="B30" s="26" t="s">
        <v>370</v>
      </c>
      <c r="C30" s="26">
        <v>9021</v>
      </c>
      <c r="D30" s="26" t="s">
        <v>178</v>
      </c>
      <c r="E30" s="26">
        <v>9</v>
      </c>
      <c r="F30" s="26" t="s">
        <v>179</v>
      </c>
      <c r="G30" s="27">
        <v>61</v>
      </c>
      <c r="H30" s="44">
        <v>39</v>
      </c>
      <c r="I30" s="44">
        <v>30</v>
      </c>
      <c r="J30" s="44">
        <v>38</v>
      </c>
      <c r="K30" s="44">
        <v>40</v>
      </c>
      <c r="L30" s="81">
        <v>38</v>
      </c>
      <c r="M30" s="82">
        <f t="shared" si="0"/>
        <v>246</v>
      </c>
      <c r="N30" s="74">
        <f t="shared" si="1"/>
        <v>82</v>
      </c>
      <c r="O30" s="75"/>
      <c r="P30" s="75">
        <v>82</v>
      </c>
      <c r="Q30" s="76">
        <v>25</v>
      </c>
      <c r="R30" s="77" t="s">
        <v>648</v>
      </c>
    </row>
    <row r="31" spans="1:18" ht="30" x14ac:dyDescent="0.25">
      <c r="A31" s="27">
        <v>28</v>
      </c>
      <c r="B31" s="26" t="s">
        <v>347</v>
      </c>
      <c r="C31" s="26">
        <v>9062</v>
      </c>
      <c r="D31" s="26" t="s">
        <v>115</v>
      </c>
      <c r="E31" s="26">
        <v>9</v>
      </c>
      <c r="F31" s="26" t="s">
        <v>116</v>
      </c>
      <c r="G31" s="72">
        <v>52</v>
      </c>
      <c r="H31" s="72">
        <v>45</v>
      </c>
      <c r="I31" s="72">
        <v>30</v>
      </c>
      <c r="J31" s="72">
        <v>39</v>
      </c>
      <c r="K31" s="72">
        <v>40</v>
      </c>
      <c r="L31" s="73">
        <v>39</v>
      </c>
      <c r="M31" s="82">
        <f t="shared" si="0"/>
        <v>245</v>
      </c>
      <c r="N31" s="74">
        <f t="shared" si="1"/>
        <v>81.666666666666657</v>
      </c>
      <c r="O31" s="75"/>
      <c r="P31" s="75">
        <v>81.666666666666657</v>
      </c>
      <c r="Q31" s="76">
        <v>26</v>
      </c>
      <c r="R31" s="77" t="s">
        <v>648</v>
      </c>
    </row>
    <row r="32" spans="1:18" ht="30" x14ac:dyDescent="0.25">
      <c r="A32" s="27">
        <v>29</v>
      </c>
      <c r="B32" s="26" t="s">
        <v>375</v>
      </c>
      <c r="C32" s="26">
        <v>9001</v>
      </c>
      <c r="D32" s="26" t="s">
        <v>374</v>
      </c>
      <c r="E32" s="26">
        <v>9</v>
      </c>
      <c r="F32" s="26" t="s">
        <v>187</v>
      </c>
      <c r="G32" s="27">
        <v>61</v>
      </c>
      <c r="H32" s="44">
        <v>42</v>
      </c>
      <c r="I32" s="44">
        <v>30</v>
      </c>
      <c r="J32" s="44">
        <v>38</v>
      </c>
      <c r="K32" s="44">
        <v>40</v>
      </c>
      <c r="L32" s="81">
        <v>34</v>
      </c>
      <c r="M32" s="82">
        <f t="shared" si="0"/>
        <v>245</v>
      </c>
      <c r="N32" s="74">
        <f t="shared" si="1"/>
        <v>81.666666666666657</v>
      </c>
      <c r="O32" s="75"/>
      <c r="P32" s="75">
        <v>81.666666666666657</v>
      </c>
      <c r="Q32" s="76">
        <v>26</v>
      </c>
      <c r="R32" s="77" t="s">
        <v>648</v>
      </c>
    </row>
    <row r="33" spans="1:18" ht="30" x14ac:dyDescent="0.25">
      <c r="A33" s="27">
        <v>30</v>
      </c>
      <c r="B33" s="26" t="s">
        <v>345</v>
      </c>
      <c r="C33" s="26">
        <v>9064</v>
      </c>
      <c r="D33" s="26" t="s">
        <v>115</v>
      </c>
      <c r="E33" s="26">
        <v>9</v>
      </c>
      <c r="F33" s="26" t="s">
        <v>116</v>
      </c>
      <c r="G33" s="72">
        <v>56</v>
      </c>
      <c r="H33" s="72">
        <v>39</v>
      </c>
      <c r="I33" s="72">
        <v>30</v>
      </c>
      <c r="J33" s="72">
        <v>39</v>
      </c>
      <c r="K33" s="72">
        <v>40</v>
      </c>
      <c r="L33" s="73">
        <v>38</v>
      </c>
      <c r="M33" s="82">
        <f t="shared" si="0"/>
        <v>242</v>
      </c>
      <c r="N33" s="74">
        <f t="shared" si="1"/>
        <v>80.666666666666657</v>
      </c>
      <c r="O33" s="75"/>
      <c r="P33" s="75">
        <v>80.666666666666657</v>
      </c>
      <c r="Q33" s="76">
        <v>27</v>
      </c>
      <c r="R33" s="77" t="s">
        <v>648</v>
      </c>
    </row>
    <row r="34" spans="1:18" ht="30" x14ac:dyDescent="0.25">
      <c r="A34" s="27">
        <v>31</v>
      </c>
      <c r="B34" s="26" t="s">
        <v>379</v>
      </c>
      <c r="C34" s="26">
        <v>9006</v>
      </c>
      <c r="D34" s="26" t="s">
        <v>374</v>
      </c>
      <c r="E34" s="26">
        <v>9</v>
      </c>
      <c r="F34" s="26" t="s">
        <v>187</v>
      </c>
      <c r="G34" s="27">
        <v>53</v>
      </c>
      <c r="H34" s="44">
        <v>45</v>
      </c>
      <c r="I34" s="44">
        <v>30</v>
      </c>
      <c r="J34" s="44">
        <v>36</v>
      </c>
      <c r="K34" s="44">
        <v>40</v>
      </c>
      <c r="L34" s="81">
        <v>38</v>
      </c>
      <c r="M34" s="82">
        <f t="shared" si="0"/>
        <v>242</v>
      </c>
      <c r="N34" s="74">
        <f t="shared" si="1"/>
        <v>80.666666666666657</v>
      </c>
      <c r="O34" s="75"/>
      <c r="P34" s="75">
        <v>80.666666666666657</v>
      </c>
      <c r="Q34" s="76">
        <v>27</v>
      </c>
      <c r="R34" s="77" t="s">
        <v>666</v>
      </c>
    </row>
    <row r="35" spans="1:18" ht="30" x14ac:dyDescent="0.25">
      <c r="A35" s="27">
        <v>32</v>
      </c>
      <c r="B35" s="26" t="s">
        <v>358</v>
      </c>
      <c r="C35" s="27">
        <v>9041</v>
      </c>
      <c r="D35" s="27" t="s">
        <v>147</v>
      </c>
      <c r="E35" s="27" t="s">
        <v>342</v>
      </c>
      <c r="F35" s="26" t="s">
        <v>149</v>
      </c>
      <c r="G35" s="80">
        <v>75</v>
      </c>
      <c r="H35" s="80">
        <v>45</v>
      </c>
      <c r="I35" s="80">
        <v>25</v>
      </c>
      <c r="J35" s="80">
        <v>30</v>
      </c>
      <c r="K35" s="80">
        <v>30</v>
      </c>
      <c r="L35" s="73">
        <v>35</v>
      </c>
      <c r="M35" s="82">
        <f t="shared" si="0"/>
        <v>240</v>
      </c>
      <c r="N35" s="74">
        <f t="shared" si="1"/>
        <v>80</v>
      </c>
      <c r="O35" s="75"/>
      <c r="P35" s="75">
        <v>80</v>
      </c>
      <c r="Q35" s="76">
        <v>28</v>
      </c>
      <c r="R35" s="77" t="s">
        <v>648</v>
      </c>
    </row>
    <row r="36" spans="1:18" ht="30" x14ac:dyDescent="0.25">
      <c r="A36" s="27">
        <v>33</v>
      </c>
      <c r="B36" s="26" t="s">
        <v>373</v>
      </c>
      <c r="C36" s="26">
        <v>9008</v>
      </c>
      <c r="D36" s="26" t="s">
        <v>374</v>
      </c>
      <c r="E36" s="26">
        <v>9</v>
      </c>
      <c r="F36" s="26" t="s">
        <v>187</v>
      </c>
      <c r="G36" s="27">
        <v>58</v>
      </c>
      <c r="H36" s="44">
        <v>45</v>
      </c>
      <c r="I36" s="44">
        <v>25</v>
      </c>
      <c r="J36" s="44">
        <v>36</v>
      </c>
      <c r="K36" s="44">
        <v>40</v>
      </c>
      <c r="L36" s="81">
        <v>34</v>
      </c>
      <c r="M36" s="82">
        <f t="shared" ref="M36:M67" si="2">SUM(G36:L36)</f>
        <v>238</v>
      </c>
      <c r="N36" s="74">
        <f t="shared" si="1"/>
        <v>79.333333333333329</v>
      </c>
      <c r="O36" s="57"/>
      <c r="P36" s="57">
        <v>79.333333333333329</v>
      </c>
      <c r="Q36" s="57">
        <v>29</v>
      </c>
      <c r="R36" s="77" t="s">
        <v>648</v>
      </c>
    </row>
    <row r="37" spans="1:18" ht="45" x14ac:dyDescent="0.25">
      <c r="A37" s="27">
        <v>34</v>
      </c>
      <c r="B37" s="26" t="s">
        <v>407</v>
      </c>
      <c r="C37" s="26">
        <v>9030</v>
      </c>
      <c r="D37" s="26" t="s">
        <v>56</v>
      </c>
      <c r="E37" s="26" t="s">
        <v>342</v>
      </c>
      <c r="F37" s="26" t="s">
        <v>58</v>
      </c>
      <c r="G37" s="44">
        <v>74</v>
      </c>
      <c r="H37" s="44">
        <v>45</v>
      </c>
      <c r="I37" s="44">
        <v>25</v>
      </c>
      <c r="J37" s="44">
        <v>34</v>
      </c>
      <c r="K37" s="44">
        <v>30</v>
      </c>
      <c r="L37" s="81">
        <v>30</v>
      </c>
      <c r="M37" s="82">
        <f t="shared" si="2"/>
        <v>238</v>
      </c>
      <c r="N37" s="74">
        <f t="shared" si="1"/>
        <v>79.333333333333329</v>
      </c>
      <c r="O37" s="57"/>
      <c r="P37" s="57">
        <v>79.333333333333329</v>
      </c>
      <c r="Q37" s="57">
        <v>29</v>
      </c>
      <c r="R37" s="77" t="s">
        <v>648</v>
      </c>
    </row>
    <row r="38" spans="1:18" ht="30" x14ac:dyDescent="0.25">
      <c r="A38" s="27">
        <v>35</v>
      </c>
      <c r="B38" s="26" t="s">
        <v>359</v>
      </c>
      <c r="C38" s="27">
        <v>9042</v>
      </c>
      <c r="D38" s="27" t="s">
        <v>147</v>
      </c>
      <c r="E38" s="27" t="s">
        <v>342</v>
      </c>
      <c r="F38" s="26" t="s">
        <v>149</v>
      </c>
      <c r="G38" s="72">
        <v>60</v>
      </c>
      <c r="H38" s="72">
        <v>42</v>
      </c>
      <c r="I38" s="72">
        <v>25</v>
      </c>
      <c r="J38" s="72">
        <v>40</v>
      </c>
      <c r="K38" s="72">
        <v>35</v>
      </c>
      <c r="L38" s="73">
        <v>35</v>
      </c>
      <c r="M38" s="82">
        <f t="shared" si="2"/>
        <v>237</v>
      </c>
      <c r="N38" s="74">
        <f t="shared" si="1"/>
        <v>79</v>
      </c>
      <c r="O38" s="57"/>
      <c r="P38" s="57">
        <v>79</v>
      </c>
      <c r="Q38" s="57">
        <v>30</v>
      </c>
      <c r="R38" s="77" t="s">
        <v>648</v>
      </c>
    </row>
    <row r="39" spans="1:18" ht="30" x14ac:dyDescent="0.25">
      <c r="A39" s="27">
        <v>36</v>
      </c>
      <c r="B39" s="26" t="s">
        <v>377</v>
      </c>
      <c r="C39" s="26">
        <v>9010</v>
      </c>
      <c r="D39" s="26" t="s">
        <v>374</v>
      </c>
      <c r="E39" s="26">
        <v>9</v>
      </c>
      <c r="F39" s="26" t="s">
        <v>187</v>
      </c>
      <c r="G39" s="27">
        <v>58</v>
      </c>
      <c r="H39" s="44">
        <v>45</v>
      </c>
      <c r="I39" s="44">
        <v>25</v>
      </c>
      <c r="J39" s="44">
        <v>34</v>
      </c>
      <c r="K39" s="44">
        <v>40</v>
      </c>
      <c r="L39" s="81">
        <v>34</v>
      </c>
      <c r="M39" s="82">
        <f t="shared" si="2"/>
        <v>236</v>
      </c>
      <c r="N39" s="74">
        <f t="shared" si="1"/>
        <v>78.666666666666657</v>
      </c>
      <c r="O39" s="57"/>
      <c r="P39" s="57">
        <v>78.666666666666657</v>
      </c>
      <c r="Q39" s="57">
        <v>31</v>
      </c>
      <c r="R39" s="77" t="s">
        <v>648</v>
      </c>
    </row>
    <row r="40" spans="1:18" ht="30" x14ac:dyDescent="0.25">
      <c r="A40" s="27">
        <v>37</v>
      </c>
      <c r="B40" s="26" t="s">
        <v>348</v>
      </c>
      <c r="C40" s="26">
        <v>9057</v>
      </c>
      <c r="D40" s="26" t="s">
        <v>115</v>
      </c>
      <c r="E40" s="26">
        <v>9</v>
      </c>
      <c r="F40" s="26" t="s">
        <v>116</v>
      </c>
      <c r="G40" s="72">
        <v>48</v>
      </c>
      <c r="H40" s="72">
        <v>39</v>
      </c>
      <c r="I40" s="72">
        <v>30</v>
      </c>
      <c r="J40" s="72">
        <v>38</v>
      </c>
      <c r="K40" s="72">
        <v>40</v>
      </c>
      <c r="L40" s="73">
        <v>38</v>
      </c>
      <c r="M40" s="82">
        <f t="shared" si="2"/>
        <v>233</v>
      </c>
      <c r="N40" s="74">
        <f t="shared" si="1"/>
        <v>77.666666666666657</v>
      </c>
      <c r="O40" s="57"/>
      <c r="P40" s="57">
        <v>77.666666666666657</v>
      </c>
      <c r="Q40" s="57">
        <v>32</v>
      </c>
      <c r="R40" s="77" t="s">
        <v>648</v>
      </c>
    </row>
    <row r="41" spans="1:18" ht="30" x14ac:dyDescent="0.25">
      <c r="A41" s="27">
        <v>38</v>
      </c>
      <c r="B41" s="26" t="s">
        <v>415</v>
      </c>
      <c r="C41" s="26">
        <v>9035</v>
      </c>
      <c r="D41" s="26" t="s">
        <v>255</v>
      </c>
      <c r="E41" s="26" t="s">
        <v>389</v>
      </c>
      <c r="F41" s="26" t="s">
        <v>257</v>
      </c>
      <c r="G41" s="44">
        <v>58</v>
      </c>
      <c r="H41" s="44">
        <v>36</v>
      </c>
      <c r="I41" s="44">
        <v>25</v>
      </c>
      <c r="J41" s="44">
        <v>39</v>
      </c>
      <c r="K41" s="44">
        <v>40</v>
      </c>
      <c r="L41" s="81">
        <v>35</v>
      </c>
      <c r="M41" s="82">
        <f t="shared" si="2"/>
        <v>233</v>
      </c>
      <c r="N41" s="74">
        <f t="shared" si="1"/>
        <v>77.666666666666657</v>
      </c>
      <c r="O41" s="57"/>
      <c r="P41" s="57">
        <v>77.666666666666657</v>
      </c>
      <c r="Q41" s="57">
        <v>32</v>
      </c>
      <c r="R41" s="77" t="s">
        <v>648</v>
      </c>
    </row>
    <row r="42" spans="1:18" ht="30" x14ac:dyDescent="0.25">
      <c r="A42" s="27">
        <v>39</v>
      </c>
      <c r="B42" s="26" t="s">
        <v>395</v>
      </c>
      <c r="C42" s="26">
        <v>9040</v>
      </c>
      <c r="D42" s="26" t="s">
        <v>388</v>
      </c>
      <c r="E42" s="26" t="s">
        <v>389</v>
      </c>
      <c r="F42" s="26" t="s">
        <v>390</v>
      </c>
      <c r="G42" s="44">
        <v>76</v>
      </c>
      <c r="H42" s="44">
        <v>42</v>
      </c>
      <c r="I42" s="44">
        <v>24</v>
      </c>
      <c r="J42" s="44">
        <v>27</v>
      </c>
      <c r="K42" s="44">
        <v>40</v>
      </c>
      <c r="L42" s="81">
        <v>24</v>
      </c>
      <c r="M42" s="82">
        <f t="shared" si="2"/>
        <v>233</v>
      </c>
      <c r="N42" s="74">
        <f t="shared" si="1"/>
        <v>77.666666666666657</v>
      </c>
      <c r="O42" s="57"/>
      <c r="P42" s="57">
        <v>77.666666666666657</v>
      </c>
      <c r="Q42" s="57">
        <v>32</v>
      </c>
      <c r="R42" s="77" t="s">
        <v>648</v>
      </c>
    </row>
    <row r="43" spans="1:18" ht="30" x14ac:dyDescent="0.25">
      <c r="A43" s="27">
        <v>40</v>
      </c>
      <c r="B43" s="26" t="s">
        <v>387</v>
      </c>
      <c r="C43" s="26">
        <v>9056</v>
      </c>
      <c r="D43" s="26" t="s">
        <v>388</v>
      </c>
      <c r="E43" s="26" t="s">
        <v>389</v>
      </c>
      <c r="F43" s="26" t="s">
        <v>390</v>
      </c>
      <c r="G43" s="27">
        <v>70</v>
      </c>
      <c r="H43" s="83">
        <v>45</v>
      </c>
      <c r="I43" s="83">
        <v>21</v>
      </c>
      <c r="J43" s="83">
        <v>24</v>
      </c>
      <c r="K43" s="83">
        <v>40</v>
      </c>
      <c r="L43" s="81">
        <v>30</v>
      </c>
      <c r="M43" s="82">
        <f t="shared" si="2"/>
        <v>230</v>
      </c>
      <c r="N43" s="74">
        <f t="shared" si="1"/>
        <v>76.666666666666657</v>
      </c>
      <c r="O43" s="57"/>
      <c r="P43" s="57">
        <v>76.666666666666657</v>
      </c>
      <c r="Q43" s="57">
        <v>33</v>
      </c>
      <c r="R43" s="77" t="s">
        <v>648</v>
      </c>
    </row>
    <row r="44" spans="1:18" ht="30" x14ac:dyDescent="0.25">
      <c r="A44" s="27">
        <v>41</v>
      </c>
      <c r="B44" s="26" t="s">
        <v>419</v>
      </c>
      <c r="C44" s="26">
        <v>9002</v>
      </c>
      <c r="D44" s="26" t="s">
        <v>255</v>
      </c>
      <c r="E44" s="26" t="s">
        <v>417</v>
      </c>
      <c r="F44" s="26" t="s">
        <v>257</v>
      </c>
      <c r="G44" s="44">
        <v>44</v>
      </c>
      <c r="H44" s="44">
        <v>33</v>
      </c>
      <c r="I44" s="44">
        <v>30</v>
      </c>
      <c r="J44" s="44">
        <v>40</v>
      </c>
      <c r="K44" s="44">
        <v>40</v>
      </c>
      <c r="L44" s="81">
        <v>40</v>
      </c>
      <c r="M44" s="82">
        <f t="shared" si="2"/>
        <v>227</v>
      </c>
      <c r="N44" s="74">
        <f t="shared" si="1"/>
        <v>75.666666666666657</v>
      </c>
      <c r="O44" s="57"/>
      <c r="P44" s="57">
        <v>75.666666666666657</v>
      </c>
      <c r="Q44" s="57">
        <v>34</v>
      </c>
      <c r="R44" s="77" t="s">
        <v>648</v>
      </c>
    </row>
    <row r="45" spans="1:18" ht="30" x14ac:dyDescent="0.25">
      <c r="A45" s="27">
        <v>42</v>
      </c>
      <c r="B45" s="26" t="s">
        <v>424</v>
      </c>
      <c r="C45" s="26">
        <v>9071</v>
      </c>
      <c r="D45" s="26" t="s">
        <v>269</v>
      </c>
      <c r="E45" s="26" t="s">
        <v>425</v>
      </c>
      <c r="F45" s="26" t="s">
        <v>271</v>
      </c>
      <c r="G45" s="44">
        <v>48</v>
      </c>
      <c r="H45" s="44">
        <v>33</v>
      </c>
      <c r="I45" s="44">
        <v>30</v>
      </c>
      <c r="J45" s="44">
        <v>38</v>
      </c>
      <c r="K45" s="44">
        <v>40</v>
      </c>
      <c r="L45" s="81">
        <v>38</v>
      </c>
      <c r="M45" s="82">
        <f t="shared" si="2"/>
        <v>227</v>
      </c>
      <c r="N45" s="74">
        <f t="shared" si="1"/>
        <v>75.666666666666657</v>
      </c>
      <c r="O45" s="57"/>
      <c r="P45" s="57">
        <v>75.666666666666657</v>
      </c>
      <c r="Q45" s="57">
        <v>34</v>
      </c>
      <c r="R45" s="77" t="s">
        <v>648</v>
      </c>
    </row>
    <row r="46" spans="1:18" ht="30" x14ac:dyDescent="0.25">
      <c r="A46" s="27">
        <v>43</v>
      </c>
      <c r="B46" s="26" t="s">
        <v>396</v>
      </c>
      <c r="C46" s="26">
        <v>9055</v>
      </c>
      <c r="D46" s="26" t="s">
        <v>397</v>
      </c>
      <c r="E46" s="26">
        <v>9</v>
      </c>
      <c r="F46" s="26" t="s">
        <v>398</v>
      </c>
      <c r="G46" s="44">
        <v>80</v>
      </c>
      <c r="H46" s="44">
        <v>42</v>
      </c>
      <c r="I46" s="44">
        <v>25</v>
      </c>
      <c r="J46" s="44">
        <v>0</v>
      </c>
      <c r="K46" s="44">
        <v>40</v>
      </c>
      <c r="L46" s="81">
        <v>40</v>
      </c>
      <c r="M46" s="82">
        <f t="shared" si="2"/>
        <v>227</v>
      </c>
      <c r="N46" s="74">
        <f t="shared" si="1"/>
        <v>75.666666666666657</v>
      </c>
      <c r="O46" s="57"/>
      <c r="P46" s="57">
        <v>75.666666666666657</v>
      </c>
      <c r="Q46" s="57">
        <v>34</v>
      </c>
      <c r="R46" s="77" t="s">
        <v>648</v>
      </c>
    </row>
    <row r="47" spans="1:18" ht="45" x14ac:dyDescent="0.25">
      <c r="A47" s="27">
        <v>44</v>
      </c>
      <c r="B47" s="26" t="s">
        <v>372</v>
      </c>
      <c r="C47" s="26">
        <v>9022</v>
      </c>
      <c r="D47" s="26" t="s">
        <v>178</v>
      </c>
      <c r="E47" s="26">
        <v>9</v>
      </c>
      <c r="F47" s="26" t="s">
        <v>179</v>
      </c>
      <c r="G47" s="27">
        <v>53</v>
      </c>
      <c r="H47" s="44">
        <v>33</v>
      </c>
      <c r="I47" s="44">
        <v>25</v>
      </c>
      <c r="J47" s="44">
        <v>36</v>
      </c>
      <c r="K47" s="44">
        <v>40</v>
      </c>
      <c r="L47" s="81">
        <v>35</v>
      </c>
      <c r="M47" s="82">
        <f t="shared" si="2"/>
        <v>222</v>
      </c>
      <c r="N47" s="74">
        <f t="shared" si="1"/>
        <v>74</v>
      </c>
      <c r="O47" s="57"/>
      <c r="P47" s="57">
        <v>74</v>
      </c>
      <c r="Q47" s="57">
        <v>35</v>
      </c>
      <c r="R47" s="77" t="s">
        <v>649</v>
      </c>
    </row>
    <row r="48" spans="1:18" ht="30" x14ac:dyDescent="0.25">
      <c r="A48" s="27">
        <v>45</v>
      </c>
      <c r="B48" s="26" t="s">
        <v>376</v>
      </c>
      <c r="C48" s="26">
        <v>9007</v>
      </c>
      <c r="D48" s="26" t="s">
        <v>374</v>
      </c>
      <c r="E48" s="26">
        <v>9</v>
      </c>
      <c r="F48" s="26" t="s">
        <v>187</v>
      </c>
      <c r="G48" s="27">
        <v>39</v>
      </c>
      <c r="H48" s="44">
        <v>45</v>
      </c>
      <c r="I48" s="44">
        <v>25</v>
      </c>
      <c r="J48" s="44">
        <v>36</v>
      </c>
      <c r="K48" s="44">
        <v>40</v>
      </c>
      <c r="L48" s="81">
        <v>35</v>
      </c>
      <c r="M48" s="82">
        <f t="shared" si="2"/>
        <v>220</v>
      </c>
      <c r="N48" s="74">
        <f t="shared" si="1"/>
        <v>73.333333333333329</v>
      </c>
      <c r="O48" s="57"/>
      <c r="P48" s="57">
        <v>73.333333333333329</v>
      </c>
      <c r="Q48" s="57">
        <v>36</v>
      </c>
      <c r="R48" s="77" t="s">
        <v>649</v>
      </c>
    </row>
    <row r="49" spans="1:18" ht="30" x14ac:dyDescent="0.25">
      <c r="A49" s="27">
        <v>46</v>
      </c>
      <c r="B49" s="41" t="s">
        <v>443</v>
      </c>
      <c r="C49" s="62">
        <v>9004</v>
      </c>
      <c r="D49" s="27" t="s">
        <v>282</v>
      </c>
      <c r="E49" s="27" t="s">
        <v>444</v>
      </c>
      <c r="F49" s="43" t="s">
        <v>283</v>
      </c>
      <c r="G49" s="83">
        <v>77</v>
      </c>
      <c r="H49" s="83">
        <v>51</v>
      </c>
      <c r="I49" s="83">
        <v>26</v>
      </c>
      <c r="J49" s="83">
        <v>34</v>
      </c>
      <c r="K49" s="83">
        <v>0</v>
      </c>
      <c r="L49" s="81">
        <v>32</v>
      </c>
      <c r="M49" s="82">
        <f t="shared" si="2"/>
        <v>220</v>
      </c>
      <c r="N49" s="74">
        <f t="shared" si="1"/>
        <v>73.333333333333329</v>
      </c>
      <c r="O49" s="57"/>
      <c r="P49" s="57">
        <v>73.333333333333329</v>
      </c>
      <c r="Q49" s="57">
        <v>37</v>
      </c>
      <c r="R49" s="77" t="s">
        <v>649</v>
      </c>
    </row>
    <row r="50" spans="1:18" ht="30" x14ac:dyDescent="0.25">
      <c r="A50" s="27">
        <v>47</v>
      </c>
      <c r="B50" s="26" t="s">
        <v>423</v>
      </c>
      <c r="C50" s="26">
        <v>9074</v>
      </c>
      <c r="D50" s="26" t="s">
        <v>269</v>
      </c>
      <c r="E50" s="26" t="s">
        <v>421</v>
      </c>
      <c r="F50" s="26" t="s">
        <v>271</v>
      </c>
      <c r="G50" s="44">
        <v>43</v>
      </c>
      <c r="H50" s="44">
        <v>30</v>
      </c>
      <c r="I50" s="44">
        <v>30</v>
      </c>
      <c r="J50" s="44">
        <v>40</v>
      </c>
      <c r="K50" s="44">
        <v>40</v>
      </c>
      <c r="L50" s="81">
        <v>35</v>
      </c>
      <c r="M50" s="82">
        <f t="shared" si="2"/>
        <v>218</v>
      </c>
      <c r="N50" s="74">
        <f t="shared" si="1"/>
        <v>72.666666666666657</v>
      </c>
      <c r="O50" s="57"/>
      <c r="P50" s="57">
        <v>72.666666666666657</v>
      </c>
      <c r="Q50" s="57">
        <v>38</v>
      </c>
      <c r="R50" s="77" t="s">
        <v>649</v>
      </c>
    </row>
    <row r="51" spans="1:18" ht="30" x14ac:dyDescent="0.25">
      <c r="A51" s="27">
        <v>48</v>
      </c>
      <c r="B51" s="26" t="s">
        <v>326</v>
      </c>
      <c r="C51" s="26">
        <v>9088</v>
      </c>
      <c r="D51" s="26" t="s">
        <v>25</v>
      </c>
      <c r="E51" s="26">
        <v>9</v>
      </c>
      <c r="F51" s="26" t="s">
        <v>26</v>
      </c>
      <c r="G51" s="72">
        <v>39</v>
      </c>
      <c r="H51" s="72">
        <v>30</v>
      </c>
      <c r="I51" s="72">
        <v>25</v>
      </c>
      <c r="J51" s="72">
        <v>38</v>
      </c>
      <c r="K51" s="72">
        <v>40</v>
      </c>
      <c r="L51" s="73">
        <v>40</v>
      </c>
      <c r="M51" s="82">
        <f t="shared" si="2"/>
        <v>212</v>
      </c>
      <c r="N51" s="74">
        <f t="shared" si="1"/>
        <v>70.666666666666657</v>
      </c>
      <c r="O51" s="57"/>
      <c r="P51" s="57">
        <v>70.666666666666657</v>
      </c>
      <c r="Q51" s="57">
        <v>39</v>
      </c>
      <c r="R51" s="77" t="s">
        <v>649</v>
      </c>
    </row>
    <row r="52" spans="1:18" ht="30" x14ac:dyDescent="0.25">
      <c r="A52" s="27">
        <v>49</v>
      </c>
      <c r="B52" s="26" t="s">
        <v>325</v>
      </c>
      <c r="C52" s="26">
        <v>9087</v>
      </c>
      <c r="D52" s="26" t="s">
        <v>25</v>
      </c>
      <c r="E52" s="26">
        <v>9</v>
      </c>
      <c r="F52" s="26" t="s">
        <v>26</v>
      </c>
      <c r="G52" s="72">
        <v>39</v>
      </c>
      <c r="H52" s="72">
        <v>42</v>
      </c>
      <c r="I52" s="72">
        <v>30</v>
      </c>
      <c r="J52" s="72">
        <v>30</v>
      </c>
      <c r="K52" s="72">
        <v>36</v>
      </c>
      <c r="L52" s="73">
        <v>35</v>
      </c>
      <c r="M52" s="82">
        <f t="shared" si="2"/>
        <v>212</v>
      </c>
      <c r="N52" s="74">
        <f t="shared" si="1"/>
        <v>70.666666666666657</v>
      </c>
      <c r="O52" s="57"/>
      <c r="P52" s="57">
        <v>70.666666666666657</v>
      </c>
      <c r="Q52" s="57">
        <v>39</v>
      </c>
      <c r="R52" s="77" t="s">
        <v>649</v>
      </c>
    </row>
    <row r="53" spans="1:18" ht="30" x14ac:dyDescent="0.25">
      <c r="A53" s="27">
        <v>50</v>
      </c>
      <c r="B53" s="26" t="s">
        <v>403</v>
      </c>
      <c r="C53" s="26">
        <v>9020</v>
      </c>
      <c r="D53" s="26" t="s">
        <v>219</v>
      </c>
      <c r="E53" s="26" t="s">
        <v>342</v>
      </c>
      <c r="F53" s="26" t="s">
        <v>221</v>
      </c>
      <c r="G53" s="83">
        <v>48</v>
      </c>
      <c r="H53" s="83">
        <v>42</v>
      </c>
      <c r="I53" s="83">
        <v>25</v>
      </c>
      <c r="J53" s="83">
        <v>36</v>
      </c>
      <c r="K53" s="83">
        <v>25</v>
      </c>
      <c r="L53" s="81">
        <v>34</v>
      </c>
      <c r="M53" s="82">
        <f t="shared" si="2"/>
        <v>210</v>
      </c>
      <c r="N53" s="74">
        <f t="shared" si="1"/>
        <v>70</v>
      </c>
      <c r="O53" s="57"/>
      <c r="P53" s="57">
        <v>70</v>
      </c>
      <c r="Q53" s="57">
        <v>40</v>
      </c>
      <c r="R53" s="77" t="s">
        <v>649</v>
      </c>
    </row>
    <row r="54" spans="1:18" ht="45" x14ac:dyDescent="0.25">
      <c r="A54" s="27">
        <v>51</v>
      </c>
      <c r="B54" s="26" t="s">
        <v>408</v>
      </c>
      <c r="C54" s="26">
        <v>9025</v>
      </c>
      <c r="D54" s="26" t="s">
        <v>56</v>
      </c>
      <c r="E54" s="26" t="s">
        <v>342</v>
      </c>
      <c r="F54" s="26" t="s">
        <v>58</v>
      </c>
      <c r="G54" s="44">
        <v>46</v>
      </c>
      <c r="H54" s="44">
        <v>42</v>
      </c>
      <c r="I54" s="44">
        <v>25</v>
      </c>
      <c r="J54" s="44">
        <v>34</v>
      </c>
      <c r="K54" s="44">
        <v>30</v>
      </c>
      <c r="L54" s="81">
        <v>32</v>
      </c>
      <c r="M54" s="82">
        <f t="shared" si="2"/>
        <v>209</v>
      </c>
      <c r="N54" s="74">
        <f t="shared" si="1"/>
        <v>69.666666666666657</v>
      </c>
      <c r="O54" s="57"/>
      <c r="P54" s="57">
        <v>69.666666666666657</v>
      </c>
      <c r="Q54" s="57">
        <v>41</v>
      </c>
      <c r="R54" s="77" t="s">
        <v>649</v>
      </c>
    </row>
    <row r="55" spans="1:18" ht="30" x14ac:dyDescent="0.25">
      <c r="A55" s="27">
        <v>52</v>
      </c>
      <c r="B55" s="26" t="s">
        <v>386</v>
      </c>
      <c r="C55" s="26">
        <v>9023</v>
      </c>
      <c r="D55" s="26" t="s">
        <v>42</v>
      </c>
      <c r="E55" s="26">
        <v>9</v>
      </c>
      <c r="F55" s="26" t="s">
        <v>43</v>
      </c>
      <c r="G55" s="27">
        <v>52</v>
      </c>
      <c r="H55" s="44">
        <v>42</v>
      </c>
      <c r="I55" s="44">
        <v>25</v>
      </c>
      <c r="J55" s="44">
        <v>30</v>
      </c>
      <c r="K55" s="44">
        <v>30</v>
      </c>
      <c r="L55" s="81">
        <v>30</v>
      </c>
      <c r="M55" s="82">
        <f t="shared" si="2"/>
        <v>209</v>
      </c>
      <c r="N55" s="74">
        <f t="shared" si="1"/>
        <v>69.666666666666657</v>
      </c>
      <c r="O55" s="57"/>
      <c r="P55" s="57">
        <v>69.666666666666657</v>
      </c>
      <c r="Q55" s="57">
        <v>41</v>
      </c>
      <c r="R55" s="77" t="s">
        <v>649</v>
      </c>
    </row>
    <row r="56" spans="1:18" ht="45" x14ac:dyDescent="0.25">
      <c r="A56" s="27">
        <v>53</v>
      </c>
      <c r="B56" s="26" t="s">
        <v>371</v>
      </c>
      <c r="C56" s="26">
        <v>9024</v>
      </c>
      <c r="D56" s="26" t="s">
        <v>178</v>
      </c>
      <c r="E56" s="26">
        <v>9</v>
      </c>
      <c r="F56" s="26" t="s">
        <v>179</v>
      </c>
      <c r="G56" s="27">
        <v>44</v>
      </c>
      <c r="H56" s="83">
        <v>24</v>
      </c>
      <c r="I56" s="83">
        <v>25</v>
      </c>
      <c r="J56" s="83">
        <v>36</v>
      </c>
      <c r="K56" s="83">
        <v>40</v>
      </c>
      <c r="L56" s="81">
        <v>35</v>
      </c>
      <c r="M56" s="82">
        <f t="shared" si="2"/>
        <v>204</v>
      </c>
      <c r="N56" s="74">
        <f t="shared" si="1"/>
        <v>68</v>
      </c>
      <c r="O56" s="57"/>
      <c r="P56" s="57">
        <v>68</v>
      </c>
      <c r="Q56" s="57">
        <v>42</v>
      </c>
      <c r="R56" s="77" t="s">
        <v>649</v>
      </c>
    </row>
    <row r="57" spans="1:18" ht="30" x14ac:dyDescent="0.25">
      <c r="A57" s="27">
        <v>54</v>
      </c>
      <c r="B57" s="26" t="s">
        <v>426</v>
      </c>
      <c r="C57" s="26">
        <v>9048</v>
      </c>
      <c r="D57" s="26" t="s">
        <v>427</v>
      </c>
      <c r="E57" s="26" t="s">
        <v>361</v>
      </c>
      <c r="F57" s="26" t="s">
        <v>428</v>
      </c>
      <c r="G57" s="44">
        <v>50</v>
      </c>
      <c r="H57" s="44">
        <v>42</v>
      </c>
      <c r="I57" s="44">
        <v>0</v>
      </c>
      <c r="J57" s="44">
        <v>36</v>
      </c>
      <c r="K57" s="44">
        <v>35</v>
      </c>
      <c r="L57" s="81">
        <v>38</v>
      </c>
      <c r="M57" s="82">
        <f t="shared" si="2"/>
        <v>201</v>
      </c>
      <c r="N57" s="74">
        <f t="shared" si="1"/>
        <v>67</v>
      </c>
      <c r="O57" s="57"/>
      <c r="P57" s="57">
        <v>67</v>
      </c>
      <c r="Q57" s="57">
        <v>43</v>
      </c>
      <c r="R57" s="77" t="s">
        <v>649</v>
      </c>
    </row>
    <row r="58" spans="1:18" ht="45" x14ac:dyDescent="0.25">
      <c r="A58" s="27">
        <v>55</v>
      </c>
      <c r="B58" s="26" t="s">
        <v>411</v>
      </c>
      <c r="C58" s="26">
        <v>9027</v>
      </c>
      <c r="D58" s="26" t="s">
        <v>56</v>
      </c>
      <c r="E58" s="26" t="s">
        <v>361</v>
      </c>
      <c r="F58" s="26" t="s">
        <v>58</v>
      </c>
      <c r="G58" s="83">
        <v>42</v>
      </c>
      <c r="H58" s="83">
        <v>39</v>
      </c>
      <c r="I58" s="83">
        <v>20</v>
      </c>
      <c r="J58" s="83">
        <v>36</v>
      </c>
      <c r="K58" s="83">
        <v>30</v>
      </c>
      <c r="L58" s="81">
        <v>32</v>
      </c>
      <c r="M58" s="82">
        <f t="shared" si="2"/>
        <v>199</v>
      </c>
      <c r="N58" s="74">
        <f t="shared" si="1"/>
        <v>66.333333333333329</v>
      </c>
      <c r="O58" s="57"/>
      <c r="P58" s="57">
        <v>66.333333333333329</v>
      </c>
      <c r="Q58" s="57">
        <v>44</v>
      </c>
      <c r="R58" s="77" t="s">
        <v>649</v>
      </c>
    </row>
    <row r="59" spans="1:18" ht="45" x14ac:dyDescent="0.25">
      <c r="A59" s="27">
        <v>56</v>
      </c>
      <c r="B59" s="26" t="s">
        <v>410</v>
      </c>
      <c r="C59" s="26">
        <v>9026</v>
      </c>
      <c r="D59" s="26" t="s">
        <v>56</v>
      </c>
      <c r="E59" s="26" t="s">
        <v>361</v>
      </c>
      <c r="F59" s="26" t="s">
        <v>58</v>
      </c>
      <c r="G59" s="44">
        <v>20</v>
      </c>
      <c r="H59" s="44">
        <v>54</v>
      </c>
      <c r="I59" s="44">
        <v>25</v>
      </c>
      <c r="J59" s="44">
        <v>32</v>
      </c>
      <c r="K59" s="44">
        <v>30</v>
      </c>
      <c r="L59" s="81">
        <v>30</v>
      </c>
      <c r="M59" s="82">
        <f t="shared" si="2"/>
        <v>191</v>
      </c>
      <c r="N59" s="74">
        <f t="shared" si="1"/>
        <v>63.666666666666664</v>
      </c>
      <c r="O59" s="57"/>
      <c r="P59" s="57">
        <v>63.666666666666664</v>
      </c>
      <c r="Q59" s="57">
        <v>45</v>
      </c>
      <c r="R59" s="77" t="s">
        <v>649</v>
      </c>
    </row>
    <row r="60" spans="1:18" ht="30" x14ac:dyDescent="0.25">
      <c r="A60" s="27">
        <v>57</v>
      </c>
      <c r="B60" s="26" t="s">
        <v>329</v>
      </c>
      <c r="C60" s="26">
        <v>9091</v>
      </c>
      <c r="D60" s="26" t="s">
        <v>25</v>
      </c>
      <c r="E60" s="26">
        <v>9</v>
      </c>
      <c r="F60" s="26" t="s">
        <v>26</v>
      </c>
      <c r="G60" s="72">
        <v>38</v>
      </c>
      <c r="H60" s="72">
        <v>30</v>
      </c>
      <c r="I60" s="72">
        <v>20</v>
      </c>
      <c r="J60" s="72">
        <v>32</v>
      </c>
      <c r="K60" s="72">
        <v>30</v>
      </c>
      <c r="L60" s="73">
        <v>40</v>
      </c>
      <c r="M60" s="82">
        <f t="shared" si="2"/>
        <v>190</v>
      </c>
      <c r="N60" s="74">
        <f t="shared" si="1"/>
        <v>63.333333333333329</v>
      </c>
      <c r="O60" s="57"/>
      <c r="P60" s="57">
        <v>63.333333333333329</v>
      </c>
      <c r="Q60" s="57">
        <v>46</v>
      </c>
      <c r="R60" s="77" t="s">
        <v>649</v>
      </c>
    </row>
    <row r="61" spans="1:18" ht="30" x14ac:dyDescent="0.25">
      <c r="A61" s="27">
        <v>58</v>
      </c>
      <c r="B61" s="26" t="s">
        <v>328</v>
      </c>
      <c r="C61" s="26">
        <v>9090</v>
      </c>
      <c r="D61" s="26" t="s">
        <v>25</v>
      </c>
      <c r="E61" s="26">
        <v>9</v>
      </c>
      <c r="F61" s="26" t="s">
        <v>26</v>
      </c>
      <c r="G61" s="72">
        <v>26</v>
      </c>
      <c r="H61" s="72">
        <v>27</v>
      </c>
      <c r="I61" s="72">
        <v>20</v>
      </c>
      <c r="J61" s="72">
        <v>40</v>
      </c>
      <c r="K61" s="72">
        <v>40</v>
      </c>
      <c r="L61" s="73">
        <v>34</v>
      </c>
      <c r="M61" s="82">
        <f t="shared" si="2"/>
        <v>187</v>
      </c>
      <c r="N61" s="74">
        <f t="shared" si="1"/>
        <v>62.333333333333329</v>
      </c>
      <c r="O61" s="57"/>
      <c r="P61" s="57">
        <v>62.333333333333329</v>
      </c>
      <c r="Q61" s="57">
        <v>47</v>
      </c>
      <c r="R61" s="77" t="s">
        <v>649</v>
      </c>
    </row>
    <row r="62" spans="1:18" ht="30" x14ac:dyDescent="0.25">
      <c r="A62" s="27">
        <v>59</v>
      </c>
      <c r="B62" s="60" t="s">
        <v>354</v>
      </c>
      <c r="C62" s="42">
        <v>9070</v>
      </c>
      <c r="D62" s="60" t="s">
        <v>121</v>
      </c>
      <c r="E62" s="26">
        <v>9</v>
      </c>
      <c r="F62" s="60" t="s">
        <v>352</v>
      </c>
      <c r="G62" s="72">
        <v>90</v>
      </c>
      <c r="H62" s="72">
        <v>60</v>
      </c>
      <c r="I62" s="72">
        <v>15</v>
      </c>
      <c r="J62" s="72">
        <v>0</v>
      </c>
      <c r="K62" s="72">
        <v>0</v>
      </c>
      <c r="L62" s="73">
        <v>22</v>
      </c>
      <c r="M62" s="82">
        <f t="shared" si="2"/>
        <v>187</v>
      </c>
      <c r="N62" s="74">
        <f t="shared" si="1"/>
        <v>62.333333333333329</v>
      </c>
      <c r="O62" s="57"/>
      <c r="P62" s="57">
        <v>62.333333333333329</v>
      </c>
      <c r="Q62" s="57">
        <v>47</v>
      </c>
      <c r="R62" s="77" t="s">
        <v>649</v>
      </c>
    </row>
    <row r="63" spans="1:18" ht="30" x14ac:dyDescent="0.25">
      <c r="A63" s="27">
        <v>60</v>
      </c>
      <c r="B63" s="26" t="s">
        <v>327</v>
      </c>
      <c r="C63" s="26">
        <v>9089</v>
      </c>
      <c r="D63" s="26" t="s">
        <v>25</v>
      </c>
      <c r="E63" s="26">
        <v>9</v>
      </c>
      <c r="F63" s="26" t="s">
        <v>26</v>
      </c>
      <c r="G63" s="72">
        <v>38</v>
      </c>
      <c r="H63" s="72">
        <v>27</v>
      </c>
      <c r="I63" s="72">
        <v>10</v>
      </c>
      <c r="J63" s="72">
        <v>40</v>
      </c>
      <c r="K63" s="72">
        <v>30</v>
      </c>
      <c r="L63" s="73">
        <v>40</v>
      </c>
      <c r="M63" s="82">
        <f t="shared" si="2"/>
        <v>185</v>
      </c>
      <c r="N63" s="74">
        <f t="shared" si="1"/>
        <v>61.666666666666664</v>
      </c>
      <c r="O63" s="57"/>
      <c r="P63" s="57">
        <v>61.666666666666664</v>
      </c>
      <c r="Q63" s="57">
        <v>48</v>
      </c>
      <c r="R63" s="77" t="s">
        <v>649</v>
      </c>
    </row>
    <row r="64" spans="1:18" ht="30" x14ac:dyDescent="0.25">
      <c r="A64" s="27">
        <v>61</v>
      </c>
      <c r="B64" s="26" t="s">
        <v>399</v>
      </c>
      <c r="C64" s="26">
        <v>9017</v>
      </c>
      <c r="D64" s="26" t="s">
        <v>219</v>
      </c>
      <c r="E64" s="26" t="s">
        <v>342</v>
      </c>
      <c r="F64" s="26" t="s">
        <v>221</v>
      </c>
      <c r="G64" s="44">
        <v>30</v>
      </c>
      <c r="H64" s="44">
        <v>42</v>
      </c>
      <c r="I64" s="44">
        <v>20</v>
      </c>
      <c r="J64" s="44">
        <v>34</v>
      </c>
      <c r="K64" s="44">
        <v>25</v>
      </c>
      <c r="L64" s="81">
        <v>34</v>
      </c>
      <c r="M64" s="82">
        <f t="shared" si="2"/>
        <v>185</v>
      </c>
      <c r="N64" s="74">
        <f t="shared" si="1"/>
        <v>61.666666666666664</v>
      </c>
      <c r="O64" s="57"/>
      <c r="P64" s="57">
        <v>61.666666666666664</v>
      </c>
      <c r="Q64" s="57">
        <v>48</v>
      </c>
      <c r="R64" s="77" t="s">
        <v>649</v>
      </c>
    </row>
    <row r="65" spans="1:18" ht="30" x14ac:dyDescent="0.25">
      <c r="A65" s="27">
        <v>62</v>
      </c>
      <c r="B65" s="26" t="s">
        <v>400</v>
      </c>
      <c r="C65" s="26">
        <v>9018</v>
      </c>
      <c r="D65" s="26" t="s">
        <v>219</v>
      </c>
      <c r="E65" s="26" t="s">
        <v>342</v>
      </c>
      <c r="F65" s="26" t="s">
        <v>221</v>
      </c>
      <c r="G65" s="83">
        <v>34</v>
      </c>
      <c r="H65" s="83">
        <v>42</v>
      </c>
      <c r="I65" s="83">
        <v>20</v>
      </c>
      <c r="J65" s="83">
        <v>32</v>
      </c>
      <c r="K65" s="83">
        <v>26</v>
      </c>
      <c r="L65" s="81">
        <v>31</v>
      </c>
      <c r="M65" s="82">
        <f t="shared" si="2"/>
        <v>185</v>
      </c>
      <c r="N65" s="74">
        <f t="shared" si="1"/>
        <v>61.666666666666664</v>
      </c>
      <c r="O65" s="57"/>
      <c r="P65" s="57">
        <v>61.666666666666664</v>
      </c>
      <c r="Q65" s="57">
        <v>48</v>
      </c>
      <c r="R65" s="77" t="s">
        <v>649</v>
      </c>
    </row>
    <row r="66" spans="1:18" ht="45" x14ac:dyDescent="0.25">
      <c r="A66" s="27">
        <v>63</v>
      </c>
      <c r="B66" s="26" t="s">
        <v>409</v>
      </c>
      <c r="C66" s="26">
        <v>9028</v>
      </c>
      <c r="D66" s="26" t="s">
        <v>56</v>
      </c>
      <c r="E66" s="26">
        <v>96</v>
      </c>
      <c r="F66" s="26" t="s">
        <v>58</v>
      </c>
      <c r="G66" s="83">
        <v>35</v>
      </c>
      <c r="H66" s="83">
        <v>42</v>
      </c>
      <c r="I66" s="83">
        <v>20</v>
      </c>
      <c r="J66" s="83">
        <v>33</v>
      </c>
      <c r="K66" s="83">
        <v>25</v>
      </c>
      <c r="L66" s="81">
        <v>30</v>
      </c>
      <c r="M66" s="82">
        <f t="shared" si="2"/>
        <v>185</v>
      </c>
      <c r="N66" s="74">
        <f t="shared" si="1"/>
        <v>61.666666666666664</v>
      </c>
      <c r="O66" s="57"/>
      <c r="P66" s="57">
        <v>61.666666666666664</v>
      </c>
      <c r="Q66" s="57">
        <v>48</v>
      </c>
      <c r="R66" s="77" t="s">
        <v>649</v>
      </c>
    </row>
    <row r="67" spans="1:18" ht="30" x14ac:dyDescent="0.25">
      <c r="A67" s="27">
        <v>64</v>
      </c>
      <c r="B67" s="26" t="s">
        <v>393</v>
      </c>
      <c r="C67" s="26">
        <v>9053</v>
      </c>
      <c r="D67" s="26" t="s">
        <v>388</v>
      </c>
      <c r="E67" s="26" t="s">
        <v>389</v>
      </c>
      <c r="F67" s="26" t="s">
        <v>390</v>
      </c>
      <c r="G67" s="44">
        <v>75</v>
      </c>
      <c r="H67" s="44">
        <v>42</v>
      </c>
      <c r="I67" s="44">
        <v>10</v>
      </c>
      <c r="J67" s="44">
        <v>17</v>
      </c>
      <c r="K67" s="44">
        <v>40</v>
      </c>
      <c r="L67" s="81">
        <v>0</v>
      </c>
      <c r="M67" s="82">
        <f t="shared" si="2"/>
        <v>184</v>
      </c>
      <c r="N67" s="74">
        <f t="shared" si="1"/>
        <v>61.333333333333329</v>
      </c>
      <c r="O67" s="57"/>
      <c r="P67" s="57">
        <v>61.333333333333329</v>
      </c>
      <c r="Q67" s="57">
        <v>49</v>
      </c>
      <c r="R67" s="77" t="s">
        <v>649</v>
      </c>
    </row>
    <row r="68" spans="1:18" ht="30" x14ac:dyDescent="0.25">
      <c r="A68" s="27">
        <v>65</v>
      </c>
      <c r="B68" s="60" t="s">
        <v>356</v>
      </c>
      <c r="C68" s="42">
        <v>9065</v>
      </c>
      <c r="D68" s="60" t="s">
        <v>121</v>
      </c>
      <c r="E68" s="26">
        <v>9</v>
      </c>
      <c r="F68" s="60" t="s">
        <v>352</v>
      </c>
      <c r="G68" s="72">
        <v>86</v>
      </c>
      <c r="H68" s="72">
        <v>60</v>
      </c>
      <c r="I68" s="72">
        <v>15</v>
      </c>
      <c r="J68" s="72">
        <v>0</v>
      </c>
      <c r="K68" s="72">
        <v>0</v>
      </c>
      <c r="L68" s="73">
        <v>22</v>
      </c>
      <c r="M68" s="82">
        <f t="shared" ref="M68:M95" si="3">SUM(G68:L68)</f>
        <v>183</v>
      </c>
      <c r="N68" s="74">
        <f t="shared" si="1"/>
        <v>61</v>
      </c>
      <c r="O68" s="57"/>
      <c r="P68" s="57">
        <v>61</v>
      </c>
      <c r="Q68" s="57">
        <v>50</v>
      </c>
      <c r="R68" s="77" t="s">
        <v>649</v>
      </c>
    </row>
    <row r="69" spans="1:18" ht="45" x14ac:dyDescent="0.25">
      <c r="A69" s="27">
        <v>66</v>
      </c>
      <c r="B69" s="26" t="s">
        <v>406</v>
      </c>
      <c r="C69" s="26">
        <v>9066</v>
      </c>
      <c r="D69" s="26" t="s">
        <v>48</v>
      </c>
      <c r="E69" s="26">
        <v>9</v>
      </c>
      <c r="F69" s="26" t="s">
        <v>49</v>
      </c>
      <c r="G69" s="44">
        <v>66</v>
      </c>
      <c r="H69" s="44">
        <v>30</v>
      </c>
      <c r="I69" s="44">
        <v>15</v>
      </c>
      <c r="J69" s="44">
        <v>0</v>
      </c>
      <c r="K69" s="44">
        <v>32</v>
      </c>
      <c r="L69" s="81">
        <v>35</v>
      </c>
      <c r="M69" s="82">
        <f t="shared" si="3"/>
        <v>178</v>
      </c>
      <c r="N69" s="74">
        <f t="shared" ref="N69:N95" si="4">1/3*M69</f>
        <v>59.333333333333329</v>
      </c>
      <c r="O69" s="57"/>
      <c r="P69" s="57">
        <v>59.333333333333329</v>
      </c>
      <c r="Q69" s="57">
        <v>51</v>
      </c>
      <c r="R69" s="77" t="s">
        <v>649</v>
      </c>
    </row>
    <row r="70" spans="1:18" ht="30" x14ac:dyDescent="0.25">
      <c r="A70" s="27">
        <v>67</v>
      </c>
      <c r="B70" s="26" t="s">
        <v>392</v>
      </c>
      <c r="C70" s="26">
        <v>9051</v>
      </c>
      <c r="D70" s="26" t="s">
        <v>388</v>
      </c>
      <c r="E70" s="26" t="s">
        <v>389</v>
      </c>
      <c r="F70" s="26" t="s">
        <v>390</v>
      </c>
      <c r="G70" s="44">
        <v>67</v>
      </c>
      <c r="H70" s="27">
        <v>39</v>
      </c>
      <c r="I70" s="27">
        <v>12</v>
      </c>
      <c r="J70" s="27">
        <v>16</v>
      </c>
      <c r="K70" s="27">
        <v>40</v>
      </c>
      <c r="L70" s="81">
        <v>0</v>
      </c>
      <c r="M70" s="82">
        <f t="shared" si="3"/>
        <v>174</v>
      </c>
      <c r="N70" s="74">
        <f t="shared" si="4"/>
        <v>58</v>
      </c>
      <c r="O70" s="57"/>
      <c r="P70" s="57">
        <v>58</v>
      </c>
      <c r="Q70" s="57">
        <v>52</v>
      </c>
      <c r="R70" s="77" t="s">
        <v>649</v>
      </c>
    </row>
    <row r="71" spans="1:18" ht="30" x14ac:dyDescent="0.25">
      <c r="A71" s="27">
        <v>68</v>
      </c>
      <c r="B71" s="26" t="s">
        <v>323</v>
      </c>
      <c r="C71" s="26">
        <v>9085</v>
      </c>
      <c r="D71" s="26" t="s">
        <v>25</v>
      </c>
      <c r="E71" s="26">
        <v>9</v>
      </c>
      <c r="F71" s="26" t="s">
        <v>26</v>
      </c>
      <c r="G71" s="72">
        <v>39</v>
      </c>
      <c r="H71" s="72">
        <v>27</v>
      </c>
      <c r="I71" s="72">
        <v>25</v>
      </c>
      <c r="J71" s="72">
        <v>10</v>
      </c>
      <c r="K71" s="72">
        <v>30</v>
      </c>
      <c r="L71" s="73">
        <v>40</v>
      </c>
      <c r="M71" s="82">
        <f t="shared" si="3"/>
        <v>171</v>
      </c>
      <c r="N71" s="74">
        <f t="shared" si="4"/>
        <v>57</v>
      </c>
      <c r="O71" s="57"/>
      <c r="P71" s="57">
        <v>57</v>
      </c>
      <c r="Q71" s="57">
        <v>53</v>
      </c>
      <c r="R71" s="77" t="s">
        <v>649</v>
      </c>
    </row>
    <row r="72" spans="1:18" ht="45" x14ac:dyDescent="0.25">
      <c r="A72" s="27">
        <v>69</v>
      </c>
      <c r="B72" s="26" t="s">
        <v>405</v>
      </c>
      <c r="C72" s="26">
        <v>9061</v>
      </c>
      <c r="D72" s="26" t="s">
        <v>48</v>
      </c>
      <c r="E72" s="26">
        <v>9</v>
      </c>
      <c r="F72" s="26" t="s">
        <v>49</v>
      </c>
      <c r="G72" s="44">
        <v>71</v>
      </c>
      <c r="H72" s="44">
        <v>18</v>
      </c>
      <c r="I72" s="44">
        <v>20</v>
      </c>
      <c r="J72" s="44">
        <v>0</v>
      </c>
      <c r="K72" s="44">
        <v>28</v>
      </c>
      <c r="L72" s="81">
        <v>33</v>
      </c>
      <c r="M72" s="82">
        <f t="shared" si="3"/>
        <v>170</v>
      </c>
      <c r="N72" s="74">
        <f t="shared" si="4"/>
        <v>56.666666666666664</v>
      </c>
      <c r="O72" s="57"/>
      <c r="P72" s="57">
        <v>56.666666666666664</v>
      </c>
      <c r="Q72" s="57">
        <v>54</v>
      </c>
      <c r="R72" s="77" t="s">
        <v>649</v>
      </c>
    </row>
    <row r="73" spans="1:18" ht="30" x14ac:dyDescent="0.25">
      <c r="A73" s="27">
        <v>70</v>
      </c>
      <c r="B73" s="26" t="s">
        <v>394</v>
      </c>
      <c r="C73" s="26">
        <v>9052</v>
      </c>
      <c r="D73" s="26" t="s">
        <v>388</v>
      </c>
      <c r="E73" s="26" t="s">
        <v>389</v>
      </c>
      <c r="F73" s="26" t="s">
        <v>390</v>
      </c>
      <c r="G73" s="44">
        <v>56</v>
      </c>
      <c r="H73" s="84">
        <v>33</v>
      </c>
      <c r="I73" s="84">
        <v>10</v>
      </c>
      <c r="J73" s="84">
        <v>30</v>
      </c>
      <c r="K73" s="84">
        <v>40</v>
      </c>
      <c r="L73" s="81">
        <v>0</v>
      </c>
      <c r="M73" s="82">
        <f t="shared" si="3"/>
        <v>169</v>
      </c>
      <c r="N73" s="74">
        <f t="shared" si="4"/>
        <v>56.333333333333329</v>
      </c>
      <c r="O73" s="57"/>
      <c r="P73" s="57">
        <v>56.333333333333329</v>
      </c>
      <c r="Q73" s="57">
        <v>55</v>
      </c>
      <c r="R73" s="77" t="s">
        <v>649</v>
      </c>
    </row>
    <row r="74" spans="1:18" ht="30" x14ac:dyDescent="0.25">
      <c r="A74" s="27">
        <v>71</v>
      </c>
      <c r="B74" s="26" t="s">
        <v>324</v>
      </c>
      <c r="C74" s="26">
        <v>9086</v>
      </c>
      <c r="D74" s="26" t="s">
        <v>25</v>
      </c>
      <c r="E74" s="26">
        <v>9</v>
      </c>
      <c r="F74" s="26" t="s">
        <v>26</v>
      </c>
      <c r="G74" s="72">
        <v>42</v>
      </c>
      <c r="H74" s="72">
        <v>36</v>
      </c>
      <c r="I74" s="72">
        <v>10</v>
      </c>
      <c r="J74" s="72">
        <v>10</v>
      </c>
      <c r="K74" s="72">
        <v>30</v>
      </c>
      <c r="L74" s="73">
        <v>40</v>
      </c>
      <c r="M74" s="82">
        <f t="shared" si="3"/>
        <v>168</v>
      </c>
      <c r="N74" s="74">
        <f t="shared" si="4"/>
        <v>56</v>
      </c>
      <c r="O74" s="57"/>
      <c r="P74" s="57">
        <v>56</v>
      </c>
      <c r="Q74" s="57">
        <v>56</v>
      </c>
      <c r="R74" s="77" t="s">
        <v>649</v>
      </c>
    </row>
    <row r="75" spans="1:18" ht="30" x14ac:dyDescent="0.25">
      <c r="A75" s="27">
        <v>72</v>
      </c>
      <c r="B75" s="26" t="s">
        <v>429</v>
      </c>
      <c r="C75" s="26">
        <v>9036</v>
      </c>
      <c r="D75" s="26" t="s">
        <v>430</v>
      </c>
      <c r="E75" s="26">
        <v>9</v>
      </c>
      <c r="F75" s="26" t="s">
        <v>431</v>
      </c>
      <c r="G75" s="83">
        <v>48</v>
      </c>
      <c r="H75" s="83">
        <v>60</v>
      </c>
      <c r="I75" s="83">
        <v>10</v>
      </c>
      <c r="J75" s="83">
        <v>0</v>
      </c>
      <c r="K75" s="83">
        <v>30</v>
      </c>
      <c r="L75" s="81">
        <v>20</v>
      </c>
      <c r="M75" s="82">
        <f t="shared" si="3"/>
        <v>168</v>
      </c>
      <c r="N75" s="74">
        <f t="shared" si="4"/>
        <v>56</v>
      </c>
      <c r="O75" s="57"/>
      <c r="P75" s="57">
        <v>56</v>
      </c>
      <c r="Q75" s="57">
        <v>56</v>
      </c>
      <c r="R75" s="77" t="s">
        <v>649</v>
      </c>
    </row>
    <row r="76" spans="1:18" ht="30" x14ac:dyDescent="0.25">
      <c r="A76" s="27">
        <v>73</v>
      </c>
      <c r="B76" s="60" t="s">
        <v>357</v>
      </c>
      <c r="C76" s="42">
        <v>9067</v>
      </c>
      <c r="D76" s="60" t="s">
        <v>121</v>
      </c>
      <c r="E76" s="26">
        <v>9</v>
      </c>
      <c r="F76" s="60" t="s">
        <v>352</v>
      </c>
      <c r="G76" s="72">
        <v>86</v>
      </c>
      <c r="H76" s="72">
        <v>42</v>
      </c>
      <c r="I76" s="72">
        <v>15</v>
      </c>
      <c r="J76" s="72">
        <v>0</v>
      </c>
      <c r="K76" s="72">
        <v>0</v>
      </c>
      <c r="L76" s="73">
        <v>22</v>
      </c>
      <c r="M76" s="82">
        <f t="shared" si="3"/>
        <v>165</v>
      </c>
      <c r="N76" s="74">
        <f t="shared" si="4"/>
        <v>55</v>
      </c>
      <c r="O76" s="57"/>
      <c r="P76" s="57">
        <v>55</v>
      </c>
      <c r="Q76" s="57">
        <v>57</v>
      </c>
      <c r="R76" s="77" t="s">
        <v>649</v>
      </c>
    </row>
    <row r="77" spans="1:18" ht="30" x14ac:dyDescent="0.25">
      <c r="A77" s="27">
        <v>74</v>
      </c>
      <c r="B77" s="26" t="s">
        <v>402</v>
      </c>
      <c r="C77" s="26">
        <v>9015</v>
      </c>
      <c r="D77" s="26" t="s">
        <v>219</v>
      </c>
      <c r="E77" s="26" t="s">
        <v>338</v>
      </c>
      <c r="F77" s="26" t="s">
        <v>221</v>
      </c>
      <c r="G77" s="83">
        <v>20</v>
      </c>
      <c r="H77" s="83">
        <v>33</v>
      </c>
      <c r="I77" s="83">
        <v>20</v>
      </c>
      <c r="J77" s="83">
        <v>34</v>
      </c>
      <c r="K77" s="83">
        <v>25</v>
      </c>
      <c r="L77" s="81">
        <v>32</v>
      </c>
      <c r="M77" s="82">
        <f t="shared" si="3"/>
        <v>164</v>
      </c>
      <c r="N77" s="74">
        <f t="shared" si="4"/>
        <v>54.666666666666664</v>
      </c>
      <c r="O77" s="57"/>
      <c r="P77" s="57">
        <v>54.666666666666664</v>
      </c>
      <c r="Q77" s="57">
        <v>58</v>
      </c>
      <c r="R77" s="77" t="s">
        <v>649</v>
      </c>
    </row>
    <row r="78" spans="1:18" ht="30" x14ac:dyDescent="0.25">
      <c r="A78" s="27">
        <v>75</v>
      </c>
      <c r="B78" s="26" t="s">
        <v>432</v>
      </c>
      <c r="C78" s="26">
        <v>9031</v>
      </c>
      <c r="D78" s="26" t="s">
        <v>430</v>
      </c>
      <c r="E78" s="26">
        <v>9</v>
      </c>
      <c r="F78" s="26" t="s">
        <v>431</v>
      </c>
      <c r="G78" s="83">
        <v>53</v>
      </c>
      <c r="H78" s="83">
        <v>42</v>
      </c>
      <c r="I78" s="83">
        <v>15</v>
      </c>
      <c r="J78" s="83">
        <v>0</v>
      </c>
      <c r="K78" s="83">
        <v>25</v>
      </c>
      <c r="L78" s="81">
        <v>25</v>
      </c>
      <c r="M78" s="82">
        <f t="shared" si="3"/>
        <v>160</v>
      </c>
      <c r="N78" s="74">
        <f t="shared" si="4"/>
        <v>53.333333333333329</v>
      </c>
      <c r="O78" s="57"/>
      <c r="P78" s="57">
        <v>53.333333333333329</v>
      </c>
      <c r="Q78" s="57">
        <v>59</v>
      </c>
      <c r="R78" s="77" t="s">
        <v>665</v>
      </c>
    </row>
    <row r="79" spans="1:18" ht="30" x14ac:dyDescent="0.25">
      <c r="A79" s="27">
        <v>76</v>
      </c>
      <c r="B79" s="26" t="s">
        <v>401</v>
      </c>
      <c r="C79" s="26">
        <v>9016</v>
      </c>
      <c r="D79" s="26" t="s">
        <v>219</v>
      </c>
      <c r="E79" s="26" t="s">
        <v>338</v>
      </c>
      <c r="F79" s="26" t="s">
        <v>221</v>
      </c>
      <c r="G79" s="83">
        <v>12</v>
      </c>
      <c r="H79" s="83">
        <v>42</v>
      </c>
      <c r="I79" s="83">
        <v>20</v>
      </c>
      <c r="J79" s="83">
        <v>32</v>
      </c>
      <c r="K79" s="83">
        <v>20</v>
      </c>
      <c r="L79" s="81">
        <v>30</v>
      </c>
      <c r="M79" s="82">
        <f t="shared" si="3"/>
        <v>156</v>
      </c>
      <c r="N79" s="74">
        <f t="shared" si="4"/>
        <v>52</v>
      </c>
      <c r="O79" s="57"/>
      <c r="P79" s="57">
        <v>52</v>
      </c>
      <c r="Q79" s="57">
        <v>60</v>
      </c>
      <c r="R79" s="77" t="s">
        <v>649</v>
      </c>
    </row>
    <row r="80" spans="1:18" ht="30" x14ac:dyDescent="0.25">
      <c r="A80" s="27">
        <v>77</v>
      </c>
      <c r="B80" s="26" t="s">
        <v>433</v>
      </c>
      <c r="C80" s="26">
        <v>9034</v>
      </c>
      <c r="D80" s="26" t="s">
        <v>430</v>
      </c>
      <c r="E80" s="26">
        <v>9</v>
      </c>
      <c r="F80" s="26" t="s">
        <v>431</v>
      </c>
      <c r="G80" s="44">
        <v>43</v>
      </c>
      <c r="H80" s="44">
        <v>48</v>
      </c>
      <c r="I80" s="44">
        <v>15</v>
      </c>
      <c r="J80" s="44">
        <v>0</v>
      </c>
      <c r="K80" s="44">
        <v>25</v>
      </c>
      <c r="L80" s="81">
        <v>25</v>
      </c>
      <c r="M80" s="82">
        <f t="shared" si="3"/>
        <v>156</v>
      </c>
      <c r="N80" s="74">
        <f t="shared" si="4"/>
        <v>52</v>
      </c>
      <c r="O80" s="57"/>
      <c r="P80" s="57">
        <v>52</v>
      </c>
      <c r="Q80" s="57">
        <v>60</v>
      </c>
      <c r="R80" s="77" t="s">
        <v>649</v>
      </c>
    </row>
    <row r="81" spans="1:18" ht="30" x14ac:dyDescent="0.25">
      <c r="A81" s="27">
        <v>78</v>
      </c>
      <c r="B81" s="26" t="s">
        <v>391</v>
      </c>
      <c r="C81" s="26">
        <v>9054</v>
      </c>
      <c r="D81" s="26" t="s">
        <v>388</v>
      </c>
      <c r="E81" s="26" t="s">
        <v>389</v>
      </c>
      <c r="F81" s="26" t="s">
        <v>390</v>
      </c>
      <c r="G81" s="27">
        <v>52</v>
      </c>
      <c r="H81" s="83">
        <v>33</v>
      </c>
      <c r="I81" s="83">
        <v>10</v>
      </c>
      <c r="J81" s="83">
        <v>19</v>
      </c>
      <c r="K81" s="83">
        <v>40</v>
      </c>
      <c r="L81" s="81">
        <v>0</v>
      </c>
      <c r="M81" s="82">
        <f t="shared" si="3"/>
        <v>154</v>
      </c>
      <c r="N81" s="74">
        <f t="shared" si="4"/>
        <v>51.333333333333329</v>
      </c>
      <c r="O81" s="57"/>
      <c r="P81" s="57">
        <v>51.333333333333329</v>
      </c>
      <c r="Q81" s="57">
        <v>61</v>
      </c>
      <c r="R81" s="77" t="s">
        <v>649</v>
      </c>
    </row>
    <row r="82" spans="1:18" ht="30" x14ac:dyDescent="0.25">
      <c r="A82" s="27">
        <v>79</v>
      </c>
      <c r="B82" s="60" t="s">
        <v>355</v>
      </c>
      <c r="C82" s="42">
        <v>9068</v>
      </c>
      <c r="D82" s="60" t="s">
        <v>121</v>
      </c>
      <c r="E82" s="26">
        <v>9</v>
      </c>
      <c r="F82" s="60" t="s">
        <v>352</v>
      </c>
      <c r="G82" s="72">
        <v>61</v>
      </c>
      <c r="H82" s="72">
        <v>48</v>
      </c>
      <c r="I82" s="72">
        <v>15</v>
      </c>
      <c r="J82" s="72">
        <v>0</v>
      </c>
      <c r="K82" s="72">
        <v>0</v>
      </c>
      <c r="L82" s="73">
        <v>22</v>
      </c>
      <c r="M82" s="82">
        <f t="shared" si="3"/>
        <v>146</v>
      </c>
      <c r="N82" s="74">
        <f t="shared" si="4"/>
        <v>48.666666666666664</v>
      </c>
      <c r="O82" s="57"/>
      <c r="P82" s="57">
        <v>48.666666666666664</v>
      </c>
      <c r="Q82" s="57">
        <v>62</v>
      </c>
      <c r="R82" s="77" t="s">
        <v>647</v>
      </c>
    </row>
    <row r="83" spans="1:18" ht="30" x14ac:dyDescent="0.25">
      <c r="A83" s="27">
        <v>80</v>
      </c>
      <c r="B83" s="26" t="s">
        <v>353</v>
      </c>
      <c r="C83" s="42">
        <v>9072</v>
      </c>
      <c r="D83" s="60" t="s">
        <v>121</v>
      </c>
      <c r="E83" s="26">
        <v>9</v>
      </c>
      <c r="F83" s="60" t="s">
        <v>352</v>
      </c>
      <c r="G83" s="72">
        <v>43</v>
      </c>
      <c r="H83" s="72">
        <v>51</v>
      </c>
      <c r="I83" s="72">
        <v>15</v>
      </c>
      <c r="J83" s="72">
        <v>0</v>
      </c>
      <c r="K83" s="72">
        <v>0</v>
      </c>
      <c r="L83" s="73">
        <v>22</v>
      </c>
      <c r="M83" s="82">
        <f t="shared" si="3"/>
        <v>131</v>
      </c>
      <c r="N83" s="74">
        <f t="shared" si="4"/>
        <v>43.666666666666664</v>
      </c>
      <c r="O83" s="57"/>
      <c r="P83" s="57">
        <v>43.666666666666664</v>
      </c>
      <c r="Q83" s="57">
        <v>63</v>
      </c>
      <c r="R83" s="77" t="s">
        <v>647</v>
      </c>
    </row>
    <row r="84" spans="1:18" ht="30" x14ac:dyDescent="0.25">
      <c r="A84" s="27">
        <v>81</v>
      </c>
      <c r="B84" s="26" t="s">
        <v>438</v>
      </c>
      <c r="C84" s="26">
        <v>9012</v>
      </c>
      <c r="D84" s="26" t="s">
        <v>439</v>
      </c>
      <c r="E84" s="26">
        <v>9</v>
      </c>
      <c r="F84" s="26" t="s">
        <v>440</v>
      </c>
      <c r="G84" s="44">
        <v>86</v>
      </c>
      <c r="H84" s="44">
        <v>36</v>
      </c>
      <c r="I84" s="44">
        <v>0</v>
      </c>
      <c r="J84" s="44">
        <v>0</v>
      </c>
      <c r="K84" s="44">
        <v>0</v>
      </c>
      <c r="L84" s="81">
        <v>0</v>
      </c>
      <c r="M84" s="82">
        <f t="shared" si="3"/>
        <v>122</v>
      </c>
      <c r="N84" s="74">
        <f t="shared" si="4"/>
        <v>40.666666666666664</v>
      </c>
      <c r="O84" s="57"/>
      <c r="P84" s="57">
        <v>40.666666666666664</v>
      </c>
      <c r="Q84" s="57">
        <v>64</v>
      </c>
      <c r="R84" s="77" t="s">
        <v>647</v>
      </c>
    </row>
    <row r="85" spans="1:18" ht="30" x14ac:dyDescent="0.25">
      <c r="A85" s="27">
        <v>82</v>
      </c>
      <c r="B85" s="60" t="s">
        <v>351</v>
      </c>
      <c r="C85" s="42">
        <v>9069</v>
      </c>
      <c r="D85" s="60" t="s">
        <v>121</v>
      </c>
      <c r="E85" s="26">
        <v>9</v>
      </c>
      <c r="F85" s="60" t="s">
        <v>352</v>
      </c>
      <c r="G85" s="72">
        <v>33</v>
      </c>
      <c r="H85" s="72">
        <v>51</v>
      </c>
      <c r="I85" s="72">
        <v>15</v>
      </c>
      <c r="J85" s="72">
        <v>0</v>
      </c>
      <c r="K85" s="72">
        <v>0</v>
      </c>
      <c r="L85" s="73">
        <v>22</v>
      </c>
      <c r="M85" s="82">
        <f t="shared" si="3"/>
        <v>121</v>
      </c>
      <c r="N85" s="74">
        <f t="shared" si="4"/>
        <v>40.333333333333329</v>
      </c>
      <c r="O85" s="57"/>
      <c r="P85" s="57">
        <v>40.333333333333329</v>
      </c>
      <c r="Q85" s="57">
        <v>65</v>
      </c>
      <c r="R85" s="77" t="s">
        <v>647</v>
      </c>
    </row>
    <row r="86" spans="1:18" ht="30" x14ac:dyDescent="0.25">
      <c r="A86" s="27">
        <v>83</v>
      </c>
      <c r="B86" s="26" t="s">
        <v>344</v>
      </c>
      <c r="C86" s="26">
        <v>9079</v>
      </c>
      <c r="D86" s="26" t="s">
        <v>337</v>
      </c>
      <c r="E86" s="26" t="s">
        <v>342</v>
      </c>
      <c r="F86" s="26" t="s">
        <v>339</v>
      </c>
      <c r="G86" s="72">
        <v>81</v>
      </c>
      <c r="H86" s="72">
        <v>39</v>
      </c>
      <c r="I86" s="72">
        <v>0</v>
      </c>
      <c r="J86" s="72">
        <v>0</v>
      </c>
      <c r="K86" s="72">
        <v>0</v>
      </c>
      <c r="L86" s="73">
        <v>0</v>
      </c>
      <c r="M86" s="82">
        <f t="shared" si="3"/>
        <v>120</v>
      </c>
      <c r="N86" s="74">
        <f t="shared" si="4"/>
        <v>40</v>
      </c>
      <c r="O86" s="57"/>
      <c r="P86" s="57">
        <v>40</v>
      </c>
      <c r="Q86" s="57">
        <v>66</v>
      </c>
      <c r="R86" s="77" t="s">
        <v>647</v>
      </c>
    </row>
    <row r="87" spans="1:18" ht="30" x14ac:dyDescent="0.25">
      <c r="A87" s="27">
        <v>84</v>
      </c>
      <c r="B87" s="26" t="s">
        <v>381</v>
      </c>
      <c r="C87" s="26">
        <v>9081</v>
      </c>
      <c r="D87" s="26" t="s">
        <v>200</v>
      </c>
      <c r="E87" s="26">
        <v>9</v>
      </c>
      <c r="F87" s="26" t="s">
        <v>173</v>
      </c>
      <c r="G87" s="27">
        <v>73</v>
      </c>
      <c r="H87" s="44">
        <v>39</v>
      </c>
      <c r="I87" s="44">
        <v>0</v>
      </c>
      <c r="J87" s="44">
        <v>0</v>
      </c>
      <c r="K87" s="44">
        <v>0</v>
      </c>
      <c r="L87" s="81">
        <v>0</v>
      </c>
      <c r="M87" s="82">
        <f t="shared" si="3"/>
        <v>112</v>
      </c>
      <c r="N87" s="74">
        <f t="shared" si="4"/>
        <v>37.333333333333329</v>
      </c>
      <c r="O87" s="57"/>
      <c r="P87" s="57">
        <v>37.333333333333329</v>
      </c>
      <c r="Q87" s="57">
        <v>67</v>
      </c>
      <c r="R87" s="77" t="s">
        <v>647</v>
      </c>
    </row>
    <row r="88" spans="1:18" ht="45" x14ac:dyDescent="0.25">
      <c r="A88" s="27">
        <v>85</v>
      </c>
      <c r="B88" s="60" t="s">
        <v>384</v>
      </c>
      <c r="C88" s="42">
        <v>9011</v>
      </c>
      <c r="D88" s="60" t="s">
        <v>385</v>
      </c>
      <c r="E88" s="26">
        <v>9</v>
      </c>
      <c r="F88" s="60" t="s">
        <v>214</v>
      </c>
      <c r="G88" s="27">
        <v>22</v>
      </c>
      <c r="H88" s="44">
        <v>33</v>
      </c>
      <c r="I88" s="44">
        <v>0</v>
      </c>
      <c r="J88" s="44">
        <v>30</v>
      </c>
      <c r="K88" s="44">
        <v>0</v>
      </c>
      <c r="L88" s="81">
        <v>20</v>
      </c>
      <c r="M88" s="82">
        <f t="shared" si="3"/>
        <v>105</v>
      </c>
      <c r="N88" s="74">
        <f t="shared" si="4"/>
        <v>35</v>
      </c>
      <c r="O88" s="57"/>
      <c r="P88" s="57">
        <v>35</v>
      </c>
      <c r="Q88" s="57">
        <v>68</v>
      </c>
      <c r="R88" s="77" t="s">
        <v>647</v>
      </c>
    </row>
    <row r="89" spans="1:18" ht="30" x14ac:dyDescent="0.25">
      <c r="A89" s="27">
        <v>86</v>
      </c>
      <c r="B89" s="26" t="s">
        <v>380</v>
      </c>
      <c r="C89" s="26">
        <v>9082</v>
      </c>
      <c r="D89" s="26" t="s">
        <v>200</v>
      </c>
      <c r="E89" s="26">
        <v>9</v>
      </c>
      <c r="F89" s="26" t="s">
        <v>173</v>
      </c>
      <c r="G89" s="27">
        <v>69</v>
      </c>
      <c r="H89" s="83">
        <v>36</v>
      </c>
      <c r="I89" s="83">
        <v>0</v>
      </c>
      <c r="J89" s="83">
        <v>0</v>
      </c>
      <c r="K89" s="83">
        <v>0</v>
      </c>
      <c r="L89" s="81">
        <v>0</v>
      </c>
      <c r="M89" s="82">
        <f t="shared" si="3"/>
        <v>105</v>
      </c>
      <c r="N89" s="74">
        <f t="shared" si="4"/>
        <v>35</v>
      </c>
      <c r="O89" s="57"/>
      <c r="P89" s="57">
        <v>35</v>
      </c>
      <c r="Q89" s="57">
        <v>68</v>
      </c>
      <c r="R89" s="77" t="s">
        <v>647</v>
      </c>
    </row>
    <row r="90" spans="1:18" ht="30" x14ac:dyDescent="0.25">
      <c r="A90" s="27">
        <v>87</v>
      </c>
      <c r="B90" s="26" t="s">
        <v>336</v>
      </c>
      <c r="C90" s="26">
        <v>9077</v>
      </c>
      <c r="D90" s="26" t="s">
        <v>337</v>
      </c>
      <c r="E90" s="26" t="s">
        <v>338</v>
      </c>
      <c r="F90" s="26" t="s">
        <v>339</v>
      </c>
      <c r="G90" s="72">
        <v>65</v>
      </c>
      <c r="H90" s="72">
        <v>33</v>
      </c>
      <c r="I90" s="72">
        <v>0</v>
      </c>
      <c r="J90" s="72">
        <v>0</v>
      </c>
      <c r="K90" s="72">
        <v>0</v>
      </c>
      <c r="L90" s="73">
        <v>0</v>
      </c>
      <c r="M90" s="82">
        <f t="shared" si="3"/>
        <v>98</v>
      </c>
      <c r="N90" s="74">
        <f t="shared" si="4"/>
        <v>32.666666666666664</v>
      </c>
      <c r="O90" s="57"/>
      <c r="P90" s="57">
        <v>32.666666666666664</v>
      </c>
      <c r="Q90" s="57">
        <v>69</v>
      </c>
      <c r="R90" s="77" t="s">
        <v>647</v>
      </c>
    </row>
    <row r="91" spans="1:18" ht="30" x14ac:dyDescent="0.25">
      <c r="A91" s="27">
        <v>88</v>
      </c>
      <c r="B91" s="26" t="s">
        <v>341</v>
      </c>
      <c r="C91" s="26">
        <v>9075</v>
      </c>
      <c r="D91" s="26" t="s">
        <v>337</v>
      </c>
      <c r="E91" s="26" t="s">
        <v>342</v>
      </c>
      <c r="F91" s="26" t="s">
        <v>339</v>
      </c>
      <c r="G91" s="72">
        <v>65</v>
      </c>
      <c r="H91" s="72">
        <v>33</v>
      </c>
      <c r="I91" s="72">
        <v>0</v>
      </c>
      <c r="J91" s="72">
        <v>0</v>
      </c>
      <c r="K91" s="72">
        <v>0</v>
      </c>
      <c r="L91" s="73">
        <v>0</v>
      </c>
      <c r="M91" s="82">
        <f t="shared" si="3"/>
        <v>98</v>
      </c>
      <c r="N91" s="74">
        <f t="shared" si="4"/>
        <v>32.666666666666664</v>
      </c>
      <c r="O91" s="57"/>
      <c r="P91" s="57">
        <v>32.666666666666664</v>
      </c>
      <c r="Q91" s="57">
        <v>69</v>
      </c>
      <c r="R91" s="77" t="s">
        <v>647</v>
      </c>
    </row>
    <row r="92" spans="1:18" ht="30" x14ac:dyDescent="0.25">
      <c r="A92" s="27">
        <v>89</v>
      </c>
      <c r="B92" s="26" t="s">
        <v>340</v>
      </c>
      <c r="C92" s="26">
        <v>9078</v>
      </c>
      <c r="D92" s="26" t="s">
        <v>337</v>
      </c>
      <c r="E92" s="26" t="s">
        <v>338</v>
      </c>
      <c r="F92" s="26" t="s">
        <v>339</v>
      </c>
      <c r="G92" s="72">
        <v>52</v>
      </c>
      <c r="H92" s="72">
        <v>39</v>
      </c>
      <c r="I92" s="72">
        <v>0</v>
      </c>
      <c r="J92" s="72">
        <v>0</v>
      </c>
      <c r="K92" s="72">
        <v>0</v>
      </c>
      <c r="L92" s="73">
        <v>0</v>
      </c>
      <c r="M92" s="82">
        <f t="shared" si="3"/>
        <v>91</v>
      </c>
      <c r="N92" s="74">
        <f t="shared" si="4"/>
        <v>30.333333333333332</v>
      </c>
      <c r="O92" s="57"/>
      <c r="P92" s="57">
        <v>30.333333333333332</v>
      </c>
      <c r="Q92" s="57">
        <v>70</v>
      </c>
      <c r="R92" s="77" t="s">
        <v>647</v>
      </c>
    </row>
    <row r="93" spans="1:18" ht="30" x14ac:dyDescent="0.25">
      <c r="A93" s="27">
        <v>90</v>
      </c>
      <c r="B93" s="26" t="s">
        <v>343</v>
      </c>
      <c r="C93" s="26">
        <v>9080</v>
      </c>
      <c r="D93" s="26" t="s">
        <v>337</v>
      </c>
      <c r="E93" s="26" t="s">
        <v>338</v>
      </c>
      <c r="F93" s="26" t="s">
        <v>339</v>
      </c>
      <c r="G93" s="72">
        <v>53</v>
      </c>
      <c r="H93" s="72">
        <v>36</v>
      </c>
      <c r="I93" s="72">
        <v>0</v>
      </c>
      <c r="J93" s="72">
        <v>0</v>
      </c>
      <c r="K93" s="72">
        <v>0</v>
      </c>
      <c r="L93" s="73">
        <v>0</v>
      </c>
      <c r="M93" s="82">
        <f t="shared" si="3"/>
        <v>89</v>
      </c>
      <c r="N93" s="74">
        <f t="shared" si="4"/>
        <v>29.666666666666664</v>
      </c>
      <c r="O93" s="57"/>
      <c r="P93" s="57">
        <v>29.666666666666664</v>
      </c>
      <c r="Q93" s="57">
        <v>71</v>
      </c>
      <c r="R93" s="77" t="s">
        <v>647</v>
      </c>
    </row>
    <row r="94" spans="1:18" ht="30" x14ac:dyDescent="0.25">
      <c r="A94" s="27">
        <v>91</v>
      </c>
      <c r="B94" s="26" t="s">
        <v>366</v>
      </c>
      <c r="C94" s="26">
        <v>9084</v>
      </c>
      <c r="D94" s="26" t="s">
        <v>367</v>
      </c>
      <c r="E94" s="26">
        <v>9</v>
      </c>
      <c r="F94" s="26" t="s">
        <v>173</v>
      </c>
      <c r="G94" s="27">
        <v>38</v>
      </c>
      <c r="H94" s="44">
        <v>36</v>
      </c>
      <c r="I94" s="44">
        <v>0</v>
      </c>
      <c r="J94" s="44">
        <v>0</v>
      </c>
      <c r="K94" s="44">
        <v>0</v>
      </c>
      <c r="L94" s="81">
        <v>0</v>
      </c>
      <c r="M94" s="82">
        <f t="shared" si="3"/>
        <v>74</v>
      </c>
      <c r="N94" s="74">
        <f t="shared" si="4"/>
        <v>24.666666666666664</v>
      </c>
      <c r="O94" s="57"/>
      <c r="P94" s="57">
        <v>24.666666666666664</v>
      </c>
      <c r="Q94" s="57">
        <v>72</v>
      </c>
      <c r="R94" s="77" t="s">
        <v>647</v>
      </c>
    </row>
    <row r="95" spans="1:18" ht="30" x14ac:dyDescent="0.25">
      <c r="A95" s="27">
        <v>92</v>
      </c>
      <c r="B95" s="26" t="s">
        <v>368</v>
      </c>
      <c r="C95" s="26">
        <v>9083</v>
      </c>
      <c r="D95" s="26" t="s">
        <v>172</v>
      </c>
      <c r="E95" s="26">
        <v>9</v>
      </c>
      <c r="F95" s="26" t="s">
        <v>173</v>
      </c>
      <c r="G95" s="27">
        <v>38</v>
      </c>
      <c r="H95" s="44">
        <v>36</v>
      </c>
      <c r="I95" s="44">
        <v>0</v>
      </c>
      <c r="J95" s="44">
        <v>0</v>
      </c>
      <c r="K95" s="44">
        <v>0</v>
      </c>
      <c r="L95" s="81">
        <v>0</v>
      </c>
      <c r="M95" s="82">
        <f t="shared" si="3"/>
        <v>74</v>
      </c>
      <c r="N95" s="74">
        <f t="shared" si="4"/>
        <v>24.666666666666664</v>
      </c>
      <c r="O95" s="57"/>
      <c r="P95" s="57">
        <v>24.666666666666664</v>
      </c>
      <c r="Q95" s="57">
        <v>72</v>
      </c>
      <c r="R95" s="77" t="s">
        <v>647</v>
      </c>
    </row>
    <row r="96" spans="1:18" ht="15.75" x14ac:dyDescent="0.25">
      <c r="A96" s="63">
        <v>239</v>
      </c>
      <c r="B96" s="64"/>
      <c r="C96" s="57"/>
      <c r="D96" s="64"/>
      <c r="E96" s="65"/>
      <c r="F96" s="64"/>
      <c r="G96" s="66"/>
      <c r="H96" s="66"/>
      <c r="I96" s="66"/>
      <c r="J96" s="66"/>
      <c r="K96" s="66"/>
      <c r="L96" s="38"/>
      <c r="M96" s="38"/>
      <c r="N96" s="39"/>
      <c r="O96" s="39"/>
      <c r="P96" s="39"/>
      <c r="Q96" s="40"/>
      <c r="R96" s="37"/>
    </row>
    <row r="97" spans="1:18" ht="15.75" x14ac:dyDescent="0.25">
      <c r="A97" s="2">
        <v>259</v>
      </c>
      <c r="B97" s="67"/>
      <c r="C97" s="68"/>
      <c r="D97" s="67"/>
      <c r="E97" s="68"/>
      <c r="F97" s="45"/>
      <c r="G97" s="46"/>
      <c r="H97" s="46"/>
      <c r="I97" s="175"/>
      <c r="J97" s="175"/>
      <c r="K97" s="175"/>
      <c r="L97" s="176"/>
      <c r="M97" s="176"/>
      <c r="N97" s="177"/>
      <c r="O97" s="177"/>
      <c r="P97" s="177"/>
      <c r="Q97" s="178"/>
      <c r="R97" s="182"/>
    </row>
    <row r="98" spans="1:18" ht="15.75" x14ac:dyDescent="0.25">
      <c r="A98" s="2">
        <v>260</v>
      </c>
      <c r="B98" s="29" t="s">
        <v>79</v>
      </c>
      <c r="C98" s="8"/>
      <c r="D98" s="9"/>
      <c r="E98" s="10"/>
      <c r="F98" s="9"/>
      <c r="G98" s="11"/>
      <c r="H98" s="11"/>
      <c r="I98" s="29"/>
      <c r="J98" s="29"/>
      <c r="K98" s="29"/>
      <c r="L98" s="179"/>
      <c r="M98" s="179"/>
      <c r="N98" s="180"/>
      <c r="O98" s="180"/>
      <c r="P98" s="180"/>
      <c r="Q98" s="180"/>
      <c r="R98" s="181"/>
    </row>
    <row r="99" spans="1:18" ht="15.75" x14ac:dyDescent="0.25">
      <c r="A99" s="2">
        <v>261</v>
      </c>
      <c r="B99" s="29"/>
      <c r="C99" s="12"/>
      <c r="D99" s="13"/>
      <c r="E99" s="10"/>
      <c r="F99" s="13"/>
      <c r="G99" s="10"/>
      <c r="H99" s="10"/>
      <c r="I99" s="11"/>
      <c r="J99" s="29"/>
      <c r="K99" s="29"/>
      <c r="L99" s="179"/>
      <c r="M99" s="179"/>
      <c r="N99" s="180"/>
      <c r="O99" s="180"/>
      <c r="P99" s="180"/>
      <c r="Q99" s="180"/>
      <c r="R99" s="181"/>
    </row>
    <row r="100" spans="1:18" ht="15.75" x14ac:dyDescent="0.25">
      <c r="A100" s="2">
        <v>262</v>
      </c>
      <c r="B100" s="29" t="s">
        <v>80</v>
      </c>
      <c r="C100" s="12"/>
      <c r="D100" s="9"/>
      <c r="E100" s="10"/>
      <c r="F100" s="9"/>
      <c r="G100" s="11"/>
      <c r="H100" s="11"/>
      <c r="I100" s="10"/>
      <c r="J100" s="29"/>
      <c r="K100" s="29"/>
      <c r="L100" s="179"/>
      <c r="M100" s="179"/>
      <c r="N100" s="180"/>
      <c r="O100" s="180"/>
      <c r="P100" s="180"/>
      <c r="Q100" s="180"/>
      <c r="R100" s="181"/>
    </row>
    <row r="101" spans="1:18" ht="15.75" x14ac:dyDescent="0.25">
      <c r="A101" s="2">
        <v>263</v>
      </c>
      <c r="B101" s="29"/>
      <c r="C101" s="12"/>
      <c r="D101" s="9"/>
      <c r="E101" s="10"/>
      <c r="F101" s="9"/>
      <c r="G101" s="11"/>
      <c r="H101" s="11"/>
      <c r="I101" s="11"/>
      <c r="J101" s="29"/>
      <c r="K101" s="29"/>
      <c r="L101" s="179"/>
      <c r="M101" s="179"/>
      <c r="N101" s="180"/>
      <c r="O101" s="180"/>
      <c r="P101" s="180"/>
      <c r="Q101" s="180"/>
      <c r="R101" s="181"/>
    </row>
    <row r="102" spans="1:18" ht="15.75" x14ac:dyDescent="0.25">
      <c r="A102" s="2">
        <v>264</v>
      </c>
      <c r="B102" s="29" t="s">
        <v>81</v>
      </c>
      <c r="C102" s="14"/>
      <c r="D102" s="15"/>
      <c r="E102" s="16"/>
      <c r="F102" s="16"/>
      <c r="G102" s="16"/>
      <c r="H102" s="17"/>
      <c r="I102" s="11"/>
      <c r="J102" s="29"/>
      <c r="K102" s="29"/>
      <c r="L102" s="179"/>
      <c r="M102" s="179"/>
      <c r="N102" s="180"/>
      <c r="O102" s="180"/>
      <c r="P102" s="180"/>
      <c r="Q102" s="180"/>
      <c r="R102" s="181"/>
    </row>
    <row r="103" spans="1:18" ht="15.75" x14ac:dyDescent="0.25">
      <c r="A103" s="2">
        <v>265</v>
      </c>
      <c r="B103" s="29"/>
      <c r="C103" s="18"/>
      <c r="D103" s="13"/>
      <c r="E103" s="13"/>
      <c r="F103" s="13"/>
      <c r="G103" s="10"/>
      <c r="H103" s="10"/>
      <c r="I103" s="17"/>
      <c r="J103" s="29"/>
      <c r="K103" s="29"/>
      <c r="L103" s="179"/>
      <c r="M103" s="179"/>
      <c r="N103" s="180"/>
      <c r="O103" s="180"/>
      <c r="P103" s="180"/>
      <c r="Q103" s="180"/>
      <c r="R103" s="181"/>
    </row>
    <row r="104" spans="1:18" ht="15.75" x14ac:dyDescent="0.25">
      <c r="A104" s="2">
        <v>266</v>
      </c>
      <c r="B104" s="29" t="s">
        <v>82</v>
      </c>
      <c r="C104" s="19"/>
      <c r="D104" s="19"/>
      <c r="E104" s="19"/>
      <c r="F104" s="19"/>
      <c r="G104" s="11"/>
      <c r="H104" s="11"/>
      <c r="I104" s="10"/>
      <c r="J104" s="29"/>
      <c r="K104" s="29"/>
      <c r="L104" s="179"/>
      <c r="M104" s="179"/>
      <c r="N104" s="180"/>
      <c r="O104" s="180"/>
      <c r="P104" s="180"/>
      <c r="Q104" s="180"/>
      <c r="R104" s="181"/>
    </row>
    <row r="105" spans="1:18" ht="15.75" x14ac:dyDescent="0.25">
      <c r="A105" s="2">
        <v>267</v>
      </c>
      <c r="B105" s="29"/>
      <c r="C105" s="19"/>
      <c r="D105" s="19"/>
      <c r="E105" s="19"/>
      <c r="F105" s="19"/>
      <c r="G105" s="11"/>
      <c r="H105" s="11"/>
      <c r="I105" s="11"/>
      <c r="J105" s="29"/>
      <c r="K105" s="29"/>
      <c r="L105" s="179"/>
      <c r="M105" s="179"/>
      <c r="N105" s="180"/>
      <c r="O105" s="180"/>
      <c r="P105" s="180"/>
      <c r="Q105" s="180"/>
      <c r="R105" s="181"/>
    </row>
    <row r="106" spans="1:18" ht="15.75" x14ac:dyDescent="0.25">
      <c r="A106" s="2">
        <v>268</v>
      </c>
      <c r="B106" s="29" t="s">
        <v>83</v>
      </c>
      <c r="C106" s="19"/>
      <c r="D106" s="19"/>
      <c r="E106" s="19"/>
      <c r="F106" s="19"/>
      <c r="G106" s="11"/>
      <c r="H106" s="11"/>
      <c r="I106" s="11"/>
      <c r="J106" s="29"/>
      <c r="K106" s="29"/>
      <c r="L106" s="179"/>
      <c r="M106" s="179"/>
      <c r="N106" s="180"/>
      <c r="O106" s="180"/>
      <c r="P106" s="180"/>
      <c r="Q106" s="180"/>
      <c r="R106" s="181"/>
    </row>
    <row r="107" spans="1:18" ht="15.75" x14ac:dyDescent="0.25">
      <c r="A107" s="2">
        <v>269</v>
      </c>
      <c r="B107" s="29"/>
      <c r="C107" s="19"/>
      <c r="D107" s="19"/>
      <c r="E107" s="19"/>
      <c r="F107" s="19"/>
      <c r="G107" s="11"/>
      <c r="H107" s="11"/>
      <c r="I107" s="11"/>
      <c r="J107" s="29"/>
      <c r="K107" s="29"/>
      <c r="L107" s="179"/>
      <c r="M107" s="179"/>
      <c r="N107" s="180"/>
      <c r="O107" s="180"/>
      <c r="P107" s="180"/>
      <c r="Q107" s="180"/>
      <c r="R107" s="181"/>
    </row>
    <row r="108" spans="1:18" ht="15.75" x14ac:dyDescent="0.25">
      <c r="A108" s="2">
        <v>270</v>
      </c>
      <c r="B108" s="29" t="s">
        <v>84</v>
      </c>
      <c r="C108" s="19"/>
      <c r="D108" s="19"/>
      <c r="E108" s="19"/>
      <c r="F108" s="19"/>
      <c r="G108" s="11"/>
      <c r="H108" s="11"/>
      <c r="I108" s="11"/>
      <c r="J108" s="29"/>
      <c r="K108" s="29"/>
      <c r="L108" s="179"/>
      <c r="M108" s="179"/>
      <c r="N108" s="180"/>
      <c r="O108" s="180"/>
      <c r="P108" s="180"/>
      <c r="Q108" s="180"/>
      <c r="R108" s="181"/>
    </row>
    <row r="109" spans="1:18" ht="15.75" x14ac:dyDescent="0.25">
      <c r="A109" s="2">
        <v>271</v>
      </c>
      <c r="B109" s="29"/>
      <c r="C109" s="19"/>
      <c r="D109" s="19"/>
      <c r="E109" s="19"/>
      <c r="F109" s="19"/>
      <c r="G109" s="11"/>
      <c r="H109" s="11"/>
      <c r="I109" s="11"/>
      <c r="J109" s="29"/>
      <c r="K109" s="29"/>
      <c r="L109" s="179"/>
      <c r="M109" s="179"/>
      <c r="N109" s="180"/>
      <c r="O109" s="180"/>
      <c r="P109" s="180"/>
      <c r="Q109" s="180"/>
      <c r="R109" s="181"/>
    </row>
    <row r="110" spans="1:18" ht="15.75" x14ac:dyDescent="0.25">
      <c r="A110" s="2">
        <v>272</v>
      </c>
      <c r="B110" s="29" t="s">
        <v>85</v>
      </c>
      <c r="C110" s="19"/>
      <c r="D110" s="19"/>
      <c r="E110" s="19"/>
      <c r="F110" s="19"/>
      <c r="G110" s="11"/>
      <c r="H110" s="11"/>
      <c r="I110" s="11"/>
      <c r="J110" s="29"/>
      <c r="K110" s="29"/>
      <c r="L110" s="179"/>
      <c r="M110" s="179"/>
      <c r="N110" s="180"/>
      <c r="O110" s="180"/>
      <c r="P110" s="180"/>
      <c r="Q110" s="180"/>
      <c r="R110" s="181"/>
    </row>
    <row r="111" spans="1:18" ht="15.75" x14ac:dyDescent="0.25">
      <c r="A111" s="2">
        <v>273</v>
      </c>
      <c r="B111" s="29"/>
      <c r="C111" s="19"/>
      <c r="D111" s="19"/>
      <c r="E111" s="19"/>
      <c r="F111" s="19"/>
      <c r="G111" s="11"/>
      <c r="H111" s="11"/>
      <c r="I111" s="11"/>
      <c r="J111" s="29"/>
      <c r="K111" s="29"/>
      <c r="L111" s="179"/>
      <c r="M111" s="179"/>
      <c r="N111" s="180"/>
      <c r="O111" s="180"/>
      <c r="P111" s="180"/>
      <c r="Q111" s="180"/>
      <c r="R111" s="181"/>
    </row>
    <row r="112" spans="1:18" ht="15.75" x14ac:dyDescent="0.25">
      <c r="A112" s="2">
        <v>274</v>
      </c>
      <c r="B112" s="29" t="s">
        <v>86</v>
      </c>
      <c r="C112" s="19"/>
      <c r="D112" s="19"/>
      <c r="E112" s="19"/>
      <c r="F112" s="19"/>
      <c r="G112" s="11"/>
      <c r="H112" s="11"/>
      <c r="I112" s="11"/>
      <c r="J112" s="29"/>
      <c r="K112" s="29"/>
      <c r="L112" s="179"/>
      <c r="M112" s="179"/>
      <c r="N112" s="180"/>
      <c r="O112" s="180"/>
      <c r="P112" s="180"/>
      <c r="Q112" s="180"/>
      <c r="R112" s="181"/>
    </row>
    <row r="113" spans="1:18" ht="15.75" x14ac:dyDescent="0.25">
      <c r="A113" s="2">
        <v>275</v>
      </c>
      <c r="B113" s="29"/>
      <c r="C113" s="19"/>
      <c r="D113" s="19"/>
      <c r="E113" s="19"/>
      <c r="F113" s="19"/>
      <c r="G113" s="11"/>
      <c r="H113" s="11"/>
      <c r="I113" s="11"/>
      <c r="J113" s="29"/>
      <c r="K113" s="29"/>
      <c r="L113" s="179"/>
      <c r="M113" s="179"/>
      <c r="N113" s="180"/>
      <c r="O113" s="180"/>
      <c r="P113" s="180"/>
      <c r="Q113" s="180"/>
      <c r="R113" s="181"/>
    </row>
    <row r="114" spans="1:18" ht="15.75" x14ac:dyDescent="0.25">
      <c r="A114" s="2">
        <v>276</v>
      </c>
      <c r="B114" s="29" t="s">
        <v>654</v>
      </c>
      <c r="C114" s="19"/>
      <c r="D114" s="19"/>
      <c r="E114" s="19"/>
      <c r="F114" s="19"/>
      <c r="G114" s="11"/>
      <c r="H114" s="11"/>
      <c r="I114" s="11"/>
      <c r="J114" s="29"/>
      <c r="K114" s="29"/>
      <c r="L114" s="179"/>
      <c r="M114" s="179"/>
      <c r="N114" s="180"/>
      <c r="O114" s="180"/>
      <c r="P114" s="180"/>
      <c r="Q114" s="180"/>
      <c r="R114" s="181"/>
    </row>
    <row r="115" spans="1:18" ht="15.75" x14ac:dyDescent="0.25">
      <c r="A115" s="2">
        <v>277</v>
      </c>
      <c r="B115" s="29"/>
      <c r="C115" s="19"/>
      <c r="D115" s="19"/>
      <c r="E115" s="19"/>
      <c r="F115" s="19"/>
      <c r="G115" s="11"/>
      <c r="H115" s="11"/>
      <c r="I115" s="11"/>
      <c r="J115" s="29"/>
      <c r="K115" s="29"/>
      <c r="L115" s="179"/>
      <c r="M115" s="179"/>
      <c r="N115" s="180"/>
      <c r="O115" s="180"/>
      <c r="P115" s="180"/>
      <c r="Q115" s="180"/>
      <c r="R115" s="181"/>
    </row>
    <row r="116" spans="1:18" ht="15.75" x14ac:dyDescent="0.25">
      <c r="A116" s="2">
        <v>278</v>
      </c>
      <c r="B116" s="29" t="s">
        <v>655</v>
      </c>
      <c r="C116" s="19"/>
      <c r="D116" s="19"/>
      <c r="E116" s="19"/>
      <c r="F116" s="19"/>
      <c r="G116" s="11"/>
      <c r="H116" s="11"/>
      <c r="I116" s="11"/>
      <c r="J116" s="29"/>
      <c r="K116" s="29"/>
      <c r="L116" s="179"/>
      <c r="M116" s="179"/>
      <c r="N116" s="180"/>
      <c r="O116" s="180"/>
      <c r="P116" s="180"/>
      <c r="Q116" s="180"/>
      <c r="R116" s="181"/>
    </row>
    <row r="117" spans="1:18" ht="15.75" x14ac:dyDescent="0.25">
      <c r="A117" s="2">
        <v>279</v>
      </c>
      <c r="B117" s="29"/>
      <c r="C117" s="19"/>
      <c r="D117" s="19"/>
      <c r="E117" s="19"/>
      <c r="F117" s="19"/>
      <c r="G117" s="11"/>
      <c r="H117" s="11"/>
      <c r="I117" s="11"/>
      <c r="J117" s="29"/>
      <c r="K117" s="29"/>
      <c r="L117" s="179"/>
      <c r="M117" s="179"/>
      <c r="N117" s="180"/>
      <c r="O117" s="180"/>
      <c r="P117" s="180"/>
      <c r="Q117" s="180"/>
      <c r="R117" s="181"/>
    </row>
    <row r="118" spans="1:18" ht="15.75" x14ac:dyDescent="0.25">
      <c r="A118" s="2">
        <v>280</v>
      </c>
      <c r="B118" s="29" t="s">
        <v>656</v>
      </c>
      <c r="C118" s="19"/>
      <c r="D118" s="19"/>
      <c r="E118" s="19"/>
      <c r="F118" s="19"/>
      <c r="G118" s="11"/>
      <c r="H118" s="11"/>
      <c r="I118" s="11"/>
      <c r="J118" s="29"/>
      <c r="K118" s="29"/>
      <c r="L118" s="179"/>
      <c r="M118" s="179"/>
      <c r="N118" s="180"/>
      <c r="O118" s="180"/>
      <c r="P118" s="180"/>
      <c r="Q118" s="180"/>
      <c r="R118" s="181"/>
    </row>
    <row r="119" spans="1:18" ht="15.75" x14ac:dyDescent="0.25">
      <c r="A119" s="2">
        <v>281</v>
      </c>
      <c r="B119" s="29"/>
      <c r="C119" s="19"/>
      <c r="D119" s="19"/>
      <c r="E119" s="19"/>
      <c r="F119" s="19"/>
      <c r="G119" s="11"/>
      <c r="H119" s="11"/>
      <c r="I119" s="11"/>
      <c r="J119" s="29"/>
      <c r="K119" s="29"/>
      <c r="L119" s="179"/>
      <c r="M119" s="179"/>
      <c r="N119" s="180"/>
      <c r="O119" s="180"/>
      <c r="P119" s="180"/>
      <c r="Q119" s="180"/>
      <c r="R119" s="181"/>
    </row>
    <row r="120" spans="1:18" ht="15.75" x14ac:dyDescent="0.25">
      <c r="A120" s="2">
        <v>282</v>
      </c>
      <c r="B120" s="29" t="s">
        <v>657</v>
      </c>
      <c r="C120" s="19"/>
      <c r="D120" s="19"/>
      <c r="E120" s="19"/>
      <c r="F120" s="19"/>
      <c r="G120" s="11"/>
      <c r="H120" s="11"/>
      <c r="I120" s="11"/>
      <c r="J120" s="29"/>
      <c r="K120" s="29"/>
      <c r="L120" s="179"/>
      <c r="M120" s="179"/>
      <c r="N120" s="180"/>
      <c r="O120" s="180"/>
      <c r="P120" s="180"/>
      <c r="Q120" s="180"/>
      <c r="R120" s="181"/>
    </row>
    <row r="121" spans="1:18" ht="15.75" x14ac:dyDescent="0.25">
      <c r="A121" s="2">
        <v>283</v>
      </c>
      <c r="B121" s="29"/>
      <c r="C121" s="19"/>
      <c r="D121" s="19"/>
      <c r="E121" s="19"/>
      <c r="F121" s="19"/>
      <c r="G121" s="11"/>
      <c r="H121" s="11"/>
      <c r="I121" s="11"/>
      <c r="J121" s="29"/>
      <c r="K121" s="29"/>
      <c r="L121" s="179"/>
      <c r="M121" s="179"/>
      <c r="N121" s="180"/>
      <c r="O121" s="180"/>
      <c r="P121" s="180"/>
      <c r="Q121" s="180"/>
      <c r="R121" s="181"/>
    </row>
    <row r="122" spans="1:18" ht="15.75" x14ac:dyDescent="0.25">
      <c r="A122" s="2">
        <v>284</v>
      </c>
      <c r="B122" s="29" t="s">
        <v>658</v>
      </c>
      <c r="C122" s="19"/>
      <c r="D122" s="19"/>
      <c r="E122" s="19"/>
      <c r="F122" s="19"/>
      <c r="G122" s="11"/>
      <c r="H122" s="11"/>
      <c r="I122" s="11"/>
      <c r="J122" s="29"/>
      <c r="K122" s="29"/>
      <c r="L122" s="179"/>
      <c r="M122" s="179"/>
      <c r="N122" s="180"/>
      <c r="O122" s="180"/>
      <c r="P122" s="180"/>
      <c r="Q122" s="180"/>
      <c r="R122" s="181"/>
    </row>
    <row r="123" spans="1:18" ht="15.75" x14ac:dyDescent="0.25">
      <c r="A123" s="2">
        <v>285</v>
      </c>
      <c r="B123" s="29"/>
      <c r="C123" s="19"/>
      <c r="D123" s="19"/>
      <c r="E123" s="19"/>
      <c r="F123" s="19"/>
      <c r="G123" s="11"/>
      <c r="H123" s="11"/>
      <c r="I123" s="11"/>
      <c r="J123" s="29"/>
      <c r="K123" s="29"/>
      <c r="L123" s="179"/>
      <c r="M123" s="179"/>
      <c r="N123" s="180"/>
      <c r="O123" s="180"/>
      <c r="P123" s="180"/>
      <c r="Q123" s="180"/>
      <c r="R123" s="181"/>
    </row>
    <row r="124" spans="1:18" ht="15.75" x14ac:dyDescent="0.25">
      <c r="A124" s="2">
        <v>286</v>
      </c>
      <c r="B124" s="29" t="s">
        <v>659</v>
      </c>
      <c r="C124" s="19"/>
      <c r="D124" s="19"/>
      <c r="E124" s="19"/>
      <c r="F124" s="19"/>
      <c r="G124" s="11"/>
      <c r="H124" s="11"/>
      <c r="I124" s="11"/>
      <c r="J124" s="29"/>
      <c r="K124" s="29"/>
      <c r="L124" s="179"/>
      <c r="M124" s="179"/>
      <c r="N124" s="180"/>
      <c r="O124" s="180"/>
      <c r="P124" s="180"/>
      <c r="Q124" s="180"/>
      <c r="R124" s="181"/>
    </row>
    <row r="125" spans="1:18" ht="15.75" x14ac:dyDescent="0.25">
      <c r="A125" s="2">
        <v>287</v>
      </c>
      <c r="B125" s="29"/>
      <c r="C125" s="19"/>
      <c r="D125" s="19"/>
      <c r="E125" s="19"/>
      <c r="F125" s="19"/>
      <c r="G125" s="11"/>
      <c r="H125" s="11"/>
      <c r="I125" s="11"/>
      <c r="J125" s="29"/>
      <c r="K125" s="29"/>
      <c r="L125" s="179"/>
      <c r="M125" s="179"/>
      <c r="N125" s="180"/>
      <c r="O125" s="180"/>
      <c r="P125" s="180"/>
      <c r="Q125" s="180"/>
      <c r="R125" s="181"/>
    </row>
    <row r="126" spans="1:18" ht="15.75" x14ac:dyDescent="0.25">
      <c r="A126" s="2">
        <v>288</v>
      </c>
      <c r="B126" s="29" t="s">
        <v>660</v>
      </c>
      <c r="C126" s="19"/>
      <c r="D126" s="19"/>
      <c r="E126" s="19"/>
      <c r="F126" s="19"/>
      <c r="G126" s="11"/>
      <c r="H126" s="11"/>
      <c r="I126" s="11"/>
      <c r="J126" s="29"/>
      <c r="K126" s="29"/>
      <c r="L126" s="179"/>
      <c r="M126" s="179"/>
      <c r="N126" s="180"/>
      <c r="O126" s="180"/>
      <c r="P126" s="180"/>
      <c r="Q126" s="180"/>
      <c r="R126" s="181"/>
    </row>
    <row r="127" spans="1:18" ht="15.75" x14ac:dyDescent="0.25">
      <c r="A127" s="2">
        <v>289</v>
      </c>
      <c r="B127" s="29"/>
      <c r="C127" s="19"/>
      <c r="D127" s="19"/>
      <c r="E127" s="19"/>
      <c r="F127" s="19"/>
      <c r="G127" s="11"/>
      <c r="H127" s="11"/>
      <c r="I127" s="11"/>
      <c r="J127" s="29"/>
      <c r="K127" s="29"/>
      <c r="L127" s="179"/>
      <c r="M127" s="179"/>
      <c r="N127" s="180"/>
      <c r="O127" s="180"/>
      <c r="P127" s="180"/>
      <c r="Q127" s="180"/>
      <c r="R127" s="181"/>
    </row>
    <row r="128" spans="1:18" ht="15.75" x14ac:dyDescent="0.25">
      <c r="A128" s="2">
        <v>290</v>
      </c>
      <c r="B128" s="29" t="s">
        <v>661</v>
      </c>
      <c r="C128" s="19"/>
      <c r="D128" s="19"/>
      <c r="E128" s="19"/>
      <c r="F128" s="19"/>
      <c r="G128" s="11"/>
      <c r="H128" s="11"/>
      <c r="I128" s="11"/>
      <c r="J128" s="29"/>
      <c r="K128" s="29"/>
      <c r="L128" s="179"/>
      <c r="M128" s="179"/>
      <c r="N128" s="180"/>
      <c r="O128" s="180"/>
      <c r="P128" s="180"/>
      <c r="Q128" s="180"/>
      <c r="R128" s="181"/>
    </row>
    <row r="129" spans="1:18" ht="15.75" x14ac:dyDescent="0.25">
      <c r="A129" s="2">
        <v>291</v>
      </c>
      <c r="B129" s="29"/>
      <c r="C129" s="19"/>
      <c r="D129" s="19"/>
      <c r="E129" s="19"/>
      <c r="F129" s="19"/>
      <c r="G129" s="11"/>
      <c r="H129" s="11"/>
      <c r="I129" s="11"/>
      <c r="J129" s="29"/>
      <c r="K129" s="29"/>
      <c r="L129" s="179"/>
      <c r="M129" s="179"/>
      <c r="N129" s="180"/>
      <c r="O129" s="180"/>
      <c r="P129" s="180"/>
      <c r="Q129" s="180"/>
      <c r="R129" s="181"/>
    </row>
    <row r="130" spans="1:18" ht="15.75" x14ac:dyDescent="0.25">
      <c r="A130" s="2">
        <v>292</v>
      </c>
      <c r="B130" s="29" t="s">
        <v>662</v>
      </c>
      <c r="C130" s="19"/>
      <c r="D130" s="19"/>
      <c r="E130" s="19"/>
      <c r="F130" s="19"/>
      <c r="G130" s="11"/>
      <c r="H130" s="11"/>
      <c r="I130" s="11"/>
      <c r="J130" s="29"/>
      <c r="K130" s="29"/>
      <c r="L130" s="179"/>
      <c r="M130" s="179"/>
      <c r="N130" s="180"/>
      <c r="O130" s="180"/>
      <c r="P130" s="180"/>
      <c r="Q130" s="180"/>
      <c r="R130" s="181"/>
    </row>
    <row r="131" spans="1:18" ht="15.75" x14ac:dyDescent="0.25">
      <c r="A131" s="2">
        <v>293</v>
      </c>
      <c r="B131" s="29"/>
      <c r="C131" s="19"/>
      <c r="D131" s="19"/>
      <c r="E131" s="19"/>
      <c r="F131" s="19"/>
      <c r="G131" s="11"/>
      <c r="H131" s="11"/>
      <c r="I131" s="11"/>
      <c r="J131" s="29"/>
      <c r="K131" s="29"/>
      <c r="L131" s="179"/>
      <c r="M131" s="179"/>
      <c r="N131" s="180"/>
      <c r="O131" s="180"/>
      <c r="P131" s="180"/>
      <c r="Q131" s="180"/>
      <c r="R131" s="181"/>
    </row>
    <row r="132" spans="1:18" ht="15.75" x14ac:dyDescent="0.25">
      <c r="A132" s="2">
        <v>294</v>
      </c>
      <c r="B132" s="29" t="s">
        <v>663</v>
      </c>
      <c r="C132" s="19"/>
      <c r="D132" s="19"/>
      <c r="E132" s="19"/>
      <c r="F132" s="19"/>
      <c r="G132" s="11"/>
      <c r="H132" s="11"/>
      <c r="I132" s="11"/>
      <c r="J132" s="29"/>
      <c r="K132" s="29"/>
      <c r="L132" s="179"/>
      <c r="M132" s="179"/>
      <c r="N132" s="180"/>
      <c r="O132" s="180"/>
      <c r="P132" s="180"/>
      <c r="Q132" s="180"/>
      <c r="R132" s="181"/>
    </row>
    <row r="133" spans="1:18" ht="15.75" x14ac:dyDescent="0.25">
      <c r="A133" s="2">
        <v>295</v>
      </c>
      <c r="B133" s="29"/>
      <c r="C133" s="19"/>
      <c r="D133" s="19"/>
      <c r="E133" s="19"/>
      <c r="F133" s="19"/>
      <c r="G133" s="11"/>
      <c r="H133" s="11"/>
      <c r="I133" s="11"/>
      <c r="J133" s="29"/>
      <c r="K133" s="29"/>
      <c r="L133" s="179"/>
      <c r="M133" s="179"/>
      <c r="N133" s="180"/>
      <c r="O133" s="180"/>
      <c r="P133" s="180"/>
      <c r="Q133" s="180"/>
      <c r="R133" s="181"/>
    </row>
    <row r="134" spans="1:18" ht="15.75" x14ac:dyDescent="0.25">
      <c r="A134" s="2">
        <v>296</v>
      </c>
      <c r="B134" s="29" t="s">
        <v>664</v>
      </c>
      <c r="C134" s="19"/>
      <c r="D134" s="19"/>
      <c r="E134" s="19"/>
      <c r="F134" s="19"/>
      <c r="G134" s="11"/>
      <c r="H134" s="11"/>
      <c r="I134" s="11"/>
      <c r="J134" s="29"/>
      <c r="K134" s="29"/>
      <c r="L134" s="179"/>
      <c r="M134" s="179"/>
      <c r="N134" s="180"/>
      <c r="O134" s="180"/>
      <c r="P134" s="180"/>
      <c r="Q134" s="180"/>
      <c r="R134" s="181"/>
    </row>
    <row r="135" spans="1:18" ht="15.75" x14ac:dyDescent="0.25">
      <c r="A135" s="22">
        <v>297</v>
      </c>
      <c r="B135" s="29"/>
      <c r="C135" s="29"/>
      <c r="D135" s="29"/>
      <c r="E135" s="29"/>
      <c r="F135" s="29"/>
      <c r="G135" s="29"/>
      <c r="H135" s="29"/>
      <c r="I135" s="11"/>
      <c r="J135" s="29"/>
      <c r="K135" s="29"/>
      <c r="L135" s="179"/>
      <c r="M135" s="179"/>
      <c r="N135" s="180"/>
      <c r="O135" s="180"/>
      <c r="P135" s="180"/>
      <c r="Q135" s="180"/>
      <c r="R135" s="181"/>
    </row>
    <row r="136" spans="1:18" ht="15.75" x14ac:dyDescent="0.25">
      <c r="A136" s="22">
        <v>299</v>
      </c>
      <c r="B136" s="48"/>
      <c r="C136" s="47"/>
      <c r="D136" s="48"/>
      <c r="E136" s="11"/>
      <c r="F136" s="49"/>
      <c r="G136" s="11"/>
      <c r="H136" s="11"/>
      <c r="I136" s="11"/>
      <c r="J136" s="11"/>
      <c r="K136" s="174"/>
      <c r="L136" s="179"/>
      <c r="M136" s="179"/>
      <c r="N136" s="180"/>
      <c r="O136" s="180"/>
      <c r="P136" s="180"/>
      <c r="Q136" s="180"/>
      <c r="R136" s="181"/>
    </row>
  </sheetData>
  <sortState ref="B4:M95">
    <sortCondition descending="1" ref="M4:M95"/>
  </sortState>
  <mergeCells count="12">
    <mergeCell ref="N2:N3"/>
    <mergeCell ref="O2:O3"/>
    <mergeCell ref="A1:Q1"/>
    <mergeCell ref="A2:A3"/>
    <mergeCell ref="B2:B3"/>
    <mergeCell ref="C2:C3"/>
    <mergeCell ref="D2:D3"/>
    <mergeCell ref="E2:E3"/>
    <mergeCell ref="F2:F3"/>
    <mergeCell ref="G2:H2"/>
    <mergeCell ref="I2:L2"/>
    <mergeCell ref="M2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topLeftCell="A47" zoomScale="98" zoomScaleNormal="98" workbookViewId="0">
      <selection activeCell="T139" sqref="T139"/>
    </sheetView>
  </sheetViews>
  <sheetFormatPr defaultRowHeight="15" x14ac:dyDescent="0.25"/>
  <cols>
    <col min="2" max="2" width="27" customWidth="1"/>
    <col min="4" max="4" width="25" customWidth="1"/>
    <col min="6" max="6" width="25.28515625" customWidth="1"/>
    <col min="7" max="7" width="10.42578125" customWidth="1"/>
    <col min="8" max="8" width="11.7109375" customWidth="1"/>
    <col min="20" max="20" width="15" customWidth="1"/>
  </cols>
  <sheetData>
    <row r="1" spans="1:20" ht="21" x14ac:dyDescent="0.35">
      <c r="A1" s="207" t="s">
        <v>651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34"/>
    </row>
    <row r="2" spans="1:20" ht="15.75" x14ac:dyDescent="0.25">
      <c r="A2" s="184" t="s">
        <v>0</v>
      </c>
      <c r="B2" s="184" t="s">
        <v>317</v>
      </c>
      <c r="C2" s="186" t="s">
        <v>2</v>
      </c>
      <c r="D2" s="184" t="s">
        <v>3</v>
      </c>
      <c r="E2" s="184" t="s">
        <v>4</v>
      </c>
      <c r="F2" s="184" t="s">
        <v>5</v>
      </c>
      <c r="G2" s="189" t="s">
        <v>6</v>
      </c>
      <c r="H2" s="189"/>
      <c r="I2" s="108"/>
      <c r="J2" s="208" t="s">
        <v>7</v>
      </c>
      <c r="K2" s="209"/>
      <c r="L2" s="209"/>
      <c r="M2" s="209"/>
      <c r="N2" s="210"/>
      <c r="O2" s="193" t="s">
        <v>8</v>
      </c>
      <c r="P2" s="205" t="s">
        <v>9</v>
      </c>
      <c r="Q2" s="198" t="s">
        <v>16</v>
      </c>
      <c r="R2" s="31"/>
      <c r="S2" s="31"/>
      <c r="T2" s="31"/>
    </row>
    <row r="3" spans="1:20" ht="31.5" x14ac:dyDescent="0.25">
      <c r="A3" s="185"/>
      <c r="B3" s="185"/>
      <c r="C3" s="196"/>
      <c r="D3" s="185"/>
      <c r="E3" s="185"/>
      <c r="F3" s="185"/>
      <c r="G3" s="70" t="s">
        <v>10</v>
      </c>
      <c r="H3" s="70" t="s">
        <v>11</v>
      </c>
      <c r="I3" s="70" t="s">
        <v>13</v>
      </c>
      <c r="J3" s="71" t="s">
        <v>446</v>
      </c>
      <c r="K3" s="70" t="s">
        <v>14</v>
      </c>
      <c r="L3" s="70" t="s">
        <v>12</v>
      </c>
      <c r="M3" s="109" t="s">
        <v>447</v>
      </c>
      <c r="N3" s="109" t="s">
        <v>13</v>
      </c>
      <c r="O3" s="197"/>
      <c r="P3" s="206"/>
      <c r="Q3" s="200"/>
      <c r="R3" s="70" t="s">
        <v>17</v>
      </c>
      <c r="S3" s="70" t="s">
        <v>18</v>
      </c>
      <c r="T3" s="70" t="s">
        <v>19</v>
      </c>
    </row>
    <row r="4" spans="1:20" ht="30" x14ac:dyDescent="0.25">
      <c r="A4" s="85" t="s">
        <v>87</v>
      </c>
      <c r="B4" s="99" t="s">
        <v>461</v>
      </c>
      <c r="C4" s="124">
        <v>10024</v>
      </c>
      <c r="D4" s="127" t="s">
        <v>331</v>
      </c>
      <c r="E4" s="130" t="s">
        <v>454</v>
      </c>
      <c r="F4" s="97" t="s">
        <v>333</v>
      </c>
      <c r="G4" s="93">
        <v>98</v>
      </c>
      <c r="H4" s="54">
        <v>47</v>
      </c>
      <c r="I4" s="54">
        <v>20</v>
      </c>
      <c r="J4" s="54">
        <v>50</v>
      </c>
      <c r="K4" s="54">
        <v>20</v>
      </c>
      <c r="L4" s="54">
        <v>20</v>
      </c>
      <c r="M4" s="54">
        <v>20</v>
      </c>
      <c r="N4" s="94">
        <v>20</v>
      </c>
      <c r="O4" s="95">
        <f t="shared" ref="O4:O35" si="0">SUM(G4:N4)</f>
        <v>295</v>
      </c>
      <c r="P4" s="91">
        <f>1/3*O4</f>
        <v>98.333333333333329</v>
      </c>
      <c r="Q4" s="75"/>
      <c r="R4" s="75">
        <v>98.333333333333329</v>
      </c>
      <c r="S4" s="76">
        <v>1</v>
      </c>
      <c r="T4" s="77" t="s">
        <v>648</v>
      </c>
    </row>
    <row r="5" spans="1:20" ht="30" x14ac:dyDescent="0.25">
      <c r="A5" s="89" t="s">
        <v>90</v>
      </c>
      <c r="B5" s="99" t="s">
        <v>479</v>
      </c>
      <c r="C5" s="124">
        <v>10028</v>
      </c>
      <c r="D5" s="127" t="s">
        <v>331</v>
      </c>
      <c r="E5" s="130" t="s">
        <v>466</v>
      </c>
      <c r="F5" s="97" t="s">
        <v>333</v>
      </c>
      <c r="G5" s="93">
        <v>100</v>
      </c>
      <c r="H5" s="54">
        <v>50</v>
      </c>
      <c r="I5" s="54">
        <v>18</v>
      </c>
      <c r="J5" s="54">
        <v>49</v>
      </c>
      <c r="K5" s="54">
        <v>20</v>
      </c>
      <c r="L5" s="54">
        <v>20</v>
      </c>
      <c r="M5" s="54">
        <v>18</v>
      </c>
      <c r="N5" s="94">
        <v>20</v>
      </c>
      <c r="O5" s="95">
        <f t="shared" si="0"/>
        <v>295</v>
      </c>
      <c r="P5" s="91">
        <f t="shared" ref="P5:P68" si="1">1/3*O5</f>
        <v>98.333333333333329</v>
      </c>
      <c r="Q5" s="75"/>
      <c r="R5" s="75">
        <v>98.333333333333329</v>
      </c>
      <c r="S5" s="76">
        <v>1</v>
      </c>
      <c r="T5" s="77" t="s">
        <v>648</v>
      </c>
    </row>
    <row r="6" spans="1:20" ht="30" x14ac:dyDescent="0.25">
      <c r="A6" s="92" t="s">
        <v>93</v>
      </c>
      <c r="B6" s="99" t="s">
        <v>468</v>
      </c>
      <c r="C6" s="124">
        <v>10022</v>
      </c>
      <c r="D6" s="127" t="s">
        <v>331</v>
      </c>
      <c r="E6" s="130" t="s">
        <v>466</v>
      </c>
      <c r="F6" s="97" t="s">
        <v>333</v>
      </c>
      <c r="G6" s="93">
        <v>100</v>
      </c>
      <c r="H6" s="54">
        <v>49</v>
      </c>
      <c r="I6" s="54">
        <v>17</v>
      </c>
      <c r="J6" s="54">
        <v>47</v>
      </c>
      <c r="K6" s="54">
        <v>20</v>
      </c>
      <c r="L6" s="54">
        <v>20</v>
      </c>
      <c r="M6" s="54">
        <v>20</v>
      </c>
      <c r="N6" s="94">
        <v>20</v>
      </c>
      <c r="O6" s="95">
        <f t="shared" si="0"/>
        <v>293</v>
      </c>
      <c r="P6" s="91">
        <f t="shared" si="1"/>
        <v>97.666666666666657</v>
      </c>
      <c r="Q6" s="75"/>
      <c r="R6" s="75">
        <v>97.666666666666657</v>
      </c>
      <c r="S6" s="76">
        <v>2</v>
      </c>
      <c r="T6" s="77" t="s">
        <v>648</v>
      </c>
    </row>
    <row r="7" spans="1:20" ht="30" x14ac:dyDescent="0.25">
      <c r="A7" s="89" t="s">
        <v>96</v>
      </c>
      <c r="B7" s="99" t="s">
        <v>460</v>
      </c>
      <c r="C7" s="110">
        <v>10015</v>
      </c>
      <c r="D7" s="127" t="s">
        <v>331</v>
      </c>
      <c r="E7" s="130" t="s">
        <v>454</v>
      </c>
      <c r="F7" s="97" t="s">
        <v>333</v>
      </c>
      <c r="G7" s="93">
        <v>100</v>
      </c>
      <c r="H7" s="54">
        <v>42</v>
      </c>
      <c r="I7" s="54">
        <v>20</v>
      </c>
      <c r="J7" s="54">
        <v>50</v>
      </c>
      <c r="K7" s="54">
        <v>20</v>
      </c>
      <c r="L7" s="54">
        <v>20</v>
      </c>
      <c r="M7" s="54">
        <v>20</v>
      </c>
      <c r="N7" s="94">
        <v>20</v>
      </c>
      <c r="O7" s="95">
        <f t="shared" si="0"/>
        <v>292</v>
      </c>
      <c r="P7" s="91">
        <f t="shared" si="1"/>
        <v>97.333333333333329</v>
      </c>
      <c r="Q7" s="75"/>
      <c r="R7" s="75">
        <v>97.333333333333329</v>
      </c>
      <c r="S7" s="76">
        <v>3</v>
      </c>
      <c r="T7" s="77" t="s">
        <v>648</v>
      </c>
    </row>
    <row r="8" spans="1:20" ht="30" x14ac:dyDescent="0.25">
      <c r="A8" s="89">
        <v>5</v>
      </c>
      <c r="B8" s="99" t="s">
        <v>469</v>
      </c>
      <c r="C8" s="110">
        <v>10026</v>
      </c>
      <c r="D8" s="110" t="s">
        <v>331</v>
      </c>
      <c r="E8" s="110" t="s">
        <v>470</v>
      </c>
      <c r="F8" s="97" t="s">
        <v>333</v>
      </c>
      <c r="G8" s="93">
        <v>100</v>
      </c>
      <c r="H8" s="54">
        <v>46</v>
      </c>
      <c r="I8" s="54">
        <v>19</v>
      </c>
      <c r="J8" s="54">
        <v>47</v>
      </c>
      <c r="K8" s="54">
        <v>20</v>
      </c>
      <c r="L8" s="54">
        <v>20</v>
      </c>
      <c r="M8" s="54">
        <v>18</v>
      </c>
      <c r="N8" s="94">
        <v>20</v>
      </c>
      <c r="O8" s="95">
        <f t="shared" si="0"/>
        <v>290</v>
      </c>
      <c r="P8" s="91">
        <f t="shared" si="1"/>
        <v>96.666666666666657</v>
      </c>
      <c r="Q8" s="75"/>
      <c r="R8" s="75">
        <v>96.666666666666657</v>
      </c>
      <c r="S8" s="76">
        <v>4</v>
      </c>
      <c r="T8" s="77" t="s">
        <v>648</v>
      </c>
    </row>
    <row r="9" spans="1:20" ht="30" x14ac:dyDescent="0.25">
      <c r="A9" s="89">
        <v>6</v>
      </c>
      <c r="B9" s="99" t="s">
        <v>462</v>
      </c>
      <c r="C9" s="110">
        <v>10023</v>
      </c>
      <c r="D9" s="110" t="s">
        <v>331</v>
      </c>
      <c r="E9" s="110" t="s">
        <v>454</v>
      </c>
      <c r="F9" s="97" t="s">
        <v>333</v>
      </c>
      <c r="G9" s="93">
        <v>100</v>
      </c>
      <c r="H9" s="54">
        <v>44</v>
      </c>
      <c r="I9" s="54">
        <v>19</v>
      </c>
      <c r="J9" s="54">
        <v>47</v>
      </c>
      <c r="K9" s="54">
        <v>20</v>
      </c>
      <c r="L9" s="54">
        <v>20</v>
      </c>
      <c r="M9" s="54">
        <v>18</v>
      </c>
      <c r="N9" s="94">
        <v>20</v>
      </c>
      <c r="O9" s="95">
        <f t="shared" si="0"/>
        <v>288</v>
      </c>
      <c r="P9" s="91">
        <f t="shared" si="1"/>
        <v>96</v>
      </c>
      <c r="Q9" s="75"/>
      <c r="R9" s="75">
        <v>96</v>
      </c>
      <c r="S9" s="76">
        <v>5</v>
      </c>
      <c r="T9" s="77" t="s">
        <v>648</v>
      </c>
    </row>
    <row r="10" spans="1:20" ht="30" x14ac:dyDescent="0.25">
      <c r="A10" s="89">
        <v>7</v>
      </c>
      <c r="B10" s="99" t="s">
        <v>456</v>
      </c>
      <c r="C10" s="110">
        <v>10030</v>
      </c>
      <c r="D10" s="110" t="s">
        <v>331</v>
      </c>
      <c r="E10" s="110" t="s">
        <v>454</v>
      </c>
      <c r="F10" s="97" t="s">
        <v>333</v>
      </c>
      <c r="G10" s="93">
        <v>96</v>
      </c>
      <c r="H10" s="54">
        <v>40</v>
      </c>
      <c r="I10" s="54">
        <v>20</v>
      </c>
      <c r="J10" s="54">
        <v>50</v>
      </c>
      <c r="K10" s="54">
        <v>20</v>
      </c>
      <c r="L10" s="54">
        <v>20</v>
      </c>
      <c r="M10" s="54">
        <v>20</v>
      </c>
      <c r="N10" s="94">
        <v>20</v>
      </c>
      <c r="O10" s="95">
        <f t="shared" si="0"/>
        <v>286</v>
      </c>
      <c r="P10" s="91">
        <f t="shared" si="1"/>
        <v>95.333333333333329</v>
      </c>
      <c r="Q10" s="75"/>
      <c r="R10" s="75">
        <v>95.333333333333329</v>
      </c>
      <c r="S10" s="76">
        <v>6</v>
      </c>
      <c r="T10" s="77" t="s">
        <v>648</v>
      </c>
    </row>
    <row r="11" spans="1:20" ht="30" x14ac:dyDescent="0.25">
      <c r="A11" s="89">
        <v>8</v>
      </c>
      <c r="B11" s="99" t="s">
        <v>458</v>
      </c>
      <c r="C11" s="110">
        <v>10029</v>
      </c>
      <c r="D11" s="110" t="s">
        <v>331</v>
      </c>
      <c r="E11" s="110" t="s">
        <v>454</v>
      </c>
      <c r="F11" s="97" t="s">
        <v>333</v>
      </c>
      <c r="G11" s="93">
        <v>100</v>
      </c>
      <c r="H11" s="53">
        <v>43</v>
      </c>
      <c r="I11" s="53">
        <v>18</v>
      </c>
      <c r="J11" s="53">
        <v>45</v>
      </c>
      <c r="K11" s="53">
        <v>20</v>
      </c>
      <c r="L11" s="53">
        <v>20</v>
      </c>
      <c r="M11" s="53">
        <v>20</v>
      </c>
      <c r="N11" s="112">
        <v>20</v>
      </c>
      <c r="O11" s="95">
        <f t="shared" si="0"/>
        <v>286</v>
      </c>
      <c r="P11" s="91">
        <f t="shared" si="1"/>
        <v>95.333333333333329</v>
      </c>
      <c r="Q11" s="75"/>
      <c r="R11" s="75">
        <v>95.333333333333329</v>
      </c>
      <c r="S11" s="76">
        <v>6</v>
      </c>
      <c r="T11" s="77" t="s">
        <v>648</v>
      </c>
    </row>
    <row r="12" spans="1:20" ht="30" x14ac:dyDescent="0.25">
      <c r="A12" s="89">
        <v>9</v>
      </c>
      <c r="B12" s="99" t="s">
        <v>465</v>
      </c>
      <c r="C12" s="110">
        <v>10003</v>
      </c>
      <c r="D12" s="110" t="s">
        <v>331</v>
      </c>
      <c r="E12" s="110" t="s">
        <v>466</v>
      </c>
      <c r="F12" s="97" t="s">
        <v>333</v>
      </c>
      <c r="G12" s="93">
        <v>95</v>
      </c>
      <c r="H12" s="54">
        <v>50</v>
      </c>
      <c r="I12" s="54">
        <v>18</v>
      </c>
      <c r="J12" s="54">
        <v>47</v>
      </c>
      <c r="K12" s="54">
        <v>20</v>
      </c>
      <c r="L12" s="54">
        <v>15</v>
      </c>
      <c r="M12" s="54">
        <v>20</v>
      </c>
      <c r="N12" s="94">
        <v>20</v>
      </c>
      <c r="O12" s="95">
        <f t="shared" si="0"/>
        <v>285</v>
      </c>
      <c r="P12" s="91">
        <f t="shared" si="1"/>
        <v>95</v>
      </c>
      <c r="Q12" s="75"/>
      <c r="R12" s="75">
        <v>95</v>
      </c>
      <c r="S12" s="76">
        <v>7</v>
      </c>
      <c r="T12" s="77" t="s">
        <v>648</v>
      </c>
    </row>
    <row r="13" spans="1:20" ht="30" x14ac:dyDescent="0.25">
      <c r="A13" s="89">
        <v>10</v>
      </c>
      <c r="B13" s="99" t="s">
        <v>611</v>
      </c>
      <c r="C13" s="110">
        <v>11044</v>
      </c>
      <c r="D13" s="110" t="s">
        <v>427</v>
      </c>
      <c r="E13" s="110" t="s">
        <v>498</v>
      </c>
      <c r="F13" s="97" t="s">
        <v>428</v>
      </c>
      <c r="G13" s="93">
        <v>92</v>
      </c>
      <c r="H13" s="54">
        <v>50</v>
      </c>
      <c r="I13" s="54">
        <v>18</v>
      </c>
      <c r="J13" s="54">
        <v>47</v>
      </c>
      <c r="K13" s="54">
        <v>18</v>
      </c>
      <c r="L13" s="55">
        <v>20</v>
      </c>
      <c r="M13" s="55">
        <v>20</v>
      </c>
      <c r="N13" s="82">
        <v>20</v>
      </c>
      <c r="O13" s="95">
        <f t="shared" si="0"/>
        <v>285</v>
      </c>
      <c r="P13" s="91">
        <f t="shared" si="1"/>
        <v>95</v>
      </c>
      <c r="Q13" s="75"/>
      <c r="R13" s="75">
        <v>95</v>
      </c>
      <c r="S13" s="76">
        <v>7</v>
      </c>
      <c r="T13" s="77" t="s">
        <v>648</v>
      </c>
    </row>
    <row r="14" spans="1:20" ht="30" x14ac:dyDescent="0.25">
      <c r="A14" s="89">
        <v>11</v>
      </c>
      <c r="B14" s="99" t="s">
        <v>472</v>
      </c>
      <c r="C14" s="110">
        <v>10019</v>
      </c>
      <c r="D14" s="110" t="s">
        <v>331</v>
      </c>
      <c r="E14" s="110" t="s">
        <v>470</v>
      </c>
      <c r="F14" s="97" t="s">
        <v>333</v>
      </c>
      <c r="G14" s="93">
        <v>98</v>
      </c>
      <c r="H14" s="54">
        <v>43</v>
      </c>
      <c r="I14" s="54">
        <v>18</v>
      </c>
      <c r="J14" s="54">
        <v>47</v>
      </c>
      <c r="K14" s="54">
        <v>20</v>
      </c>
      <c r="L14" s="54">
        <v>20</v>
      </c>
      <c r="M14" s="54">
        <v>18</v>
      </c>
      <c r="N14" s="94">
        <v>20</v>
      </c>
      <c r="O14" s="95">
        <f t="shared" si="0"/>
        <v>284</v>
      </c>
      <c r="P14" s="91">
        <f t="shared" si="1"/>
        <v>94.666666666666657</v>
      </c>
      <c r="Q14" s="75"/>
      <c r="R14" s="75">
        <v>94.666666666666657</v>
      </c>
      <c r="S14" s="76">
        <v>8</v>
      </c>
      <c r="T14" s="77" t="s">
        <v>648</v>
      </c>
    </row>
    <row r="15" spans="1:20" ht="30" x14ac:dyDescent="0.25">
      <c r="A15" s="89">
        <v>12</v>
      </c>
      <c r="B15" s="99" t="s">
        <v>474</v>
      </c>
      <c r="C15" s="110">
        <v>10016</v>
      </c>
      <c r="D15" s="110" t="s">
        <v>331</v>
      </c>
      <c r="E15" s="110" t="s">
        <v>466</v>
      </c>
      <c r="F15" s="97" t="s">
        <v>333</v>
      </c>
      <c r="G15" s="93">
        <v>100</v>
      </c>
      <c r="H15" s="53">
        <v>46</v>
      </c>
      <c r="I15" s="53">
        <v>18</v>
      </c>
      <c r="J15" s="53">
        <v>47</v>
      </c>
      <c r="K15" s="53">
        <v>20</v>
      </c>
      <c r="L15" s="53">
        <v>15</v>
      </c>
      <c r="M15" s="53">
        <v>18</v>
      </c>
      <c r="N15" s="112">
        <v>20</v>
      </c>
      <c r="O15" s="95">
        <f t="shared" si="0"/>
        <v>284</v>
      </c>
      <c r="P15" s="91">
        <f t="shared" si="1"/>
        <v>94.666666666666657</v>
      </c>
      <c r="Q15" s="75"/>
      <c r="R15" s="75">
        <v>94.666666666666657</v>
      </c>
      <c r="S15" s="76">
        <v>8</v>
      </c>
      <c r="T15" s="77" t="s">
        <v>648</v>
      </c>
    </row>
    <row r="16" spans="1:20" ht="30" x14ac:dyDescent="0.25">
      <c r="A16" s="89">
        <v>13</v>
      </c>
      <c r="B16" s="99" t="s">
        <v>455</v>
      </c>
      <c r="C16" s="110">
        <v>10025</v>
      </c>
      <c r="D16" s="110" t="s">
        <v>331</v>
      </c>
      <c r="E16" s="110" t="s">
        <v>454</v>
      </c>
      <c r="F16" s="97" t="s">
        <v>333</v>
      </c>
      <c r="G16" s="111">
        <v>100</v>
      </c>
      <c r="H16" s="54">
        <v>47</v>
      </c>
      <c r="I16" s="54">
        <v>18</v>
      </c>
      <c r="J16" s="54">
        <v>40</v>
      </c>
      <c r="K16" s="54">
        <v>20</v>
      </c>
      <c r="L16" s="54">
        <v>20</v>
      </c>
      <c r="M16" s="54">
        <v>18</v>
      </c>
      <c r="N16" s="94">
        <v>20</v>
      </c>
      <c r="O16" s="95">
        <f t="shared" si="0"/>
        <v>283</v>
      </c>
      <c r="P16" s="91">
        <f t="shared" si="1"/>
        <v>94.333333333333329</v>
      </c>
      <c r="Q16" s="75"/>
      <c r="R16" s="75">
        <v>94.333333333333329</v>
      </c>
      <c r="S16" s="76">
        <v>9</v>
      </c>
      <c r="T16" s="77" t="s">
        <v>648</v>
      </c>
    </row>
    <row r="17" spans="1:20" ht="30" x14ac:dyDescent="0.25">
      <c r="A17" s="89">
        <v>14</v>
      </c>
      <c r="B17" s="99" t="s">
        <v>612</v>
      </c>
      <c r="C17" s="110">
        <v>11045</v>
      </c>
      <c r="D17" s="110" t="s">
        <v>427</v>
      </c>
      <c r="E17" s="110" t="s">
        <v>498</v>
      </c>
      <c r="F17" s="97" t="s">
        <v>428</v>
      </c>
      <c r="G17" s="93">
        <v>100</v>
      </c>
      <c r="H17" s="54">
        <v>50</v>
      </c>
      <c r="I17" s="54">
        <v>17</v>
      </c>
      <c r="J17" s="54">
        <v>46</v>
      </c>
      <c r="K17" s="54">
        <v>16</v>
      </c>
      <c r="L17" s="55">
        <v>20</v>
      </c>
      <c r="M17" s="55">
        <v>16</v>
      </c>
      <c r="N17" s="82">
        <v>18</v>
      </c>
      <c r="O17" s="95">
        <f t="shared" si="0"/>
        <v>283</v>
      </c>
      <c r="P17" s="91">
        <f t="shared" si="1"/>
        <v>94.333333333333329</v>
      </c>
      <c r="Q17" s="75"/>
      <c r="R17" s="75">
        <v>94.333333333333329</v>
      </c>
      <c r="S17" s="76">
        <v>9</v>
      </c>
      <c r="T17" s="77" t="s">
        <v>648</v>
      </c>
    </row>
    <row r="18" spans="1:20" ht="30" x14ac:dyDescent="0.25">
      <c r="A18" s="89">
        <v>15</v>
      </c>
      <c r="B18" s="99" t="s">
        <v>613</v>
      </c>
      <c r="C18" s="110">
        <v>11043</v>
      </c>
      <c r="D18" s="110" t="s">
        <v>427</v>
      </c>
      <c r="E18" s="110" t="s">
        <v>498</v>
      </c>
      <c r="F18" s="97" t="s">
        <v>428</v>
      </c>
      <c r="G18" s="93">
        <v>94</v>
      </c>
      <c r="H18" s="54">
        <v>50</v>
      </c>
      <c r="I18" s="54">
        <v>16</v>
      </c>
      <c r="J18" s="54">
        <v>48</v>
      </c>
      <c r="K18" s="54">
        <v>20</v>
      </c>
      <c r="L18" s="55">
        <v>20</v>
      </c>
      <c r="M18" s="55">
        <v>16</v>
      </c>
      <c r="N18" s="82">
        <v>18</v>
      </c>
      <c r="O18" s="95">
        <f t="shared" si="0"/>
        <v>282</v>
      </c>
      <c r="P18" s="91">
        <f t="shared" si="1"/>
        <v>94</v>
      </c>
      <c r="Q18" s="75"/>
      <c r="R18" s="75">
        <v>94</v>
      </c>
      <c r="S18" s="76">
        <v>10</v>
      </c>
      <c r="T18" s="77" t="s">
        <v>648</v>
      </c>
    </row>
    <row r="19" spans="1:20" ht="30" x14ac:dyDescent="0.25">
      <c r="A19" s="89">
        <v>16</v>
      </c>
      <c r="B19" s="99" t="s">
        <v>473</v>
      </c>
      <c r="C19" s="110">
        <v>10010</v>
      </c>
      <c r="D19" s="110" t="s">
        <v>331</v>
      </c>
      <c r="E19" s="110" t="s">
        <v>470</v>
      </c>
      <c r="F19" s="97" t="s">
        <v>333</v>
      </c>
      <c r="G19" s="93">
        <v>86</v>
      </c>
      <c r="H19" s="54">
        <v>50</v>
      </c>
      <c r="I19" s="54">
        <v>20</v>
      </c>
      <c r="J19" s="54">
        <v>50</v>
      </c>
      <c r="K19" s="54">
        <v>20</v>
      </c>
      <c r="L19" s="54">
        <v>15</v>
      </c>
      <c r="M19" s="54">
        <v>20</v>
      </c>
      <c r="N19" s="94">
        <v>20</v>
      </c>
      <c r="O19" s="95">
        <f t="shared" si="0"/>
        <v>281</v>
      </c>
      <c r="P19" s="91">
        <f t="shared" si="1"/>
        <v>93.666666666666657</v>
      </c>
      <c r="Q19" s="75"/>
      <c r="R19" s="75">
        <v>93.666666666666657</v>
      </c>
      <c r="S19" s="76">
        <v>11</v>
      </c>
      <c r="T19" s="77" t="s">
        <v>648</v>
      </c>
    </row>
    <row r="20" spans="1:20" ht="30" x14ac:dyDescent="0.25">
      <c r="A20" s="89">
        <v>17</v>
      </c>
      <c r="B20" s="99" t="s">
        <v>478</v>
      </c>
      <c r="C20" s="110">
        <v>10002</v>
      </c>
      <c r="D20" s="110" t="s">
        <v>331</v>
      </c>
      <c r="E20" s="110" t="s">
        <v>466</v>
      </c>
      <c r="F20" s="97" t="s">
        <v>333</v>
      </c>
      <c r="G20" s="93">
        <v>100</v>
      </c>
      <c r="H20" s="54">
        <v>42</v>
      </c>
      <c r="I20" s="54">
        <v>18</v>
      </c>
      <c r="J20" s="54">
        <v>47</v>
      </c>
      <c r="K20" s="54">
        <v>20</v>
      </c>
      <c r="L20" s="54">
        <v>15</v>
      </c>
      <c r="M20" s="54">
        <v>18</v>
      </c>
      <c r="N20" s="94">
        <v>20</v>
      </c>
      <c r="O20" s="95">
        <f t="shared" si="0"/>
        <v>280</v>
      </c>
      <c r="P20" s="91">
        <f t="shared" si="1"/>
        <v>93.333333333333329</v>
      </c>
      <c r="Q20" s="75"/>
      <c r="R20" s="75">
        <v>93.333333333333329</v>
      </c>
      <c r="S20" s="76">
        <v>12</v>
      </c>
      <c r="T20" s="77" t="s">
        <v>648</v>
      </c>
    </row>
    <row r="21" spans="1:20" ht="30" x14ac:dyDescent="0.25">
      <c r="A21" s="89">
        <v>18</v>
      </c>
      <c r="B21" s="99" t="s">
        <v>475</v>
      </c>
      <c r="C21" s="110">
        <v>10011</v>
      </c>
      <c r="D21" s="110" t="s">
        <v>331</v>
      </c>
      <c r="E21" s="110" t="s">
        <v>466</v>
      </c>
      <c r="F21" s="97" t="s">
        <v>333</v>
      </c>
      <c r="G21" s="93">
        <v>100</v>
      </c>
      <c r="H21" s="54">
        <v>39</v>
      </c>
      <c r="I21" s="54">
        <v>18</v>
      </c>
      <c r="J21" s="54">
        <v>47</v>
      </c>
      <c r="K21" s="54">
        <v>20</v>
      </c>
      <c r="L21" s="54">
        <v>15</v>
      </c>
      <c r="M21" s="54">
        <v>18</v>
      </c>
      <c r="N21" s="94">
        <v>20</v>
      </c>
      <c r="O21" s="95">
        <f t="shared" si="0"/>
        <v>277</v>
      </c>
      <c r="P21" s="91">
        <f t="shared" si="1"/>
        <v>92.333333333333329</v>
      </c>
      <c r="Q21" s="75"/>
      <c r="R21" s="75">
        <v>92.333333333333329</v>
      </c>
      <c r="S21" s="76">
        <v>13</v>
      </c>
      <c r="T21" s="77" t="s">
        <v>648</v>
      </c>
    </row>
    <row r="22" spans="1:20" ht="30" x14ac:dyDescent="0.25">
      <c r="A22" s="89">
        <v>19</v>
      </c>
      <c r="B22" s="99" t="s">
        <v>477</v>
      </c>
      <c r="C22" s="110">
        <v>10014</v>
      </c>
      <c r="D22" s="110" t="s">
        <v>331</v>
      </c>
      <c r="E22" s="110" t="s">
        <v>466</v>
      </c>
      <c r="F22" s="97" t="s">
        <v>333</v>
      </c>
      <c r="G22" s="93">
        <v>80</v>
      </c>
      <c r="H22" s="54">
        <v>47</v>
      </c>
      <c r="I22" s="54">
        <v>18</v>
      </c>
      <c r="J22" s="54">
        <v>47</v>
      </c>
      <c r="K22" s="54">
        <v>20</v>
      </c>
      <c r="L22" s="54">
        <v>20</v>
      </c>
      <c r="M22" s="54">
        <v>20</v>
      </c>
      <c r="N22" s="94">
        <v>20</v>
      </c>
      <c r="O22" s="95">
        <f t="shared" si="0"/>
        <v>272</v>
      </c>
      <c r="P22" s="91">
        <f t="shared" si="1"/>
        <v>90.666666666666657</v>
      </c>
      <c r="Q22" s="75"/>
      <c r="R22" s="75">
        <v>90.666666666666657</v>
      </c>
      <c r="S22" s="76">
        <v>14</v>
      </c>
      <c r="T22" s="77" t="s">
        <v>648</v>
      </c>
    </row>
    <row r="23" spans="1:20" ht="30" x14ac:dyDescent="0.25">
      <c r="A23" s="89">
        <v>20</v>
      </c>
      <c r="B23" s="99" t="s">
        <v>497</v>
      </c>
      <c r="C23" s="100">
        <v>11038</v>
      </c>
      <c r="D23" s="100" t="s">
        <v>147</v>
      </c>
      <c r="E23" s="100" t="s">
        <v>498</v>
      </c>
      <c r="F23" s="97" t="s">
        <v>149</v>
      </c>
      <c r="G23" s="93">
        <v>95</v>
      </c>
      <c r="H23" s="54">
        <v>40</v>
      </c>
      <c r="I23" s="54">
        <v>20</v>
      </c>
      <c r="J23" s="54">
        <v>40</v>
      </c>
      <c r="K23" s="54">
        <v>20</v>
      </c>
      <c r="L23" s="54">
        <v>15</v>
      </c>
      <c r="M23" s="54">
        <v>20</v>
      </c>
      <c r="N23" s="94">
        <v>20</v>
      </c>
      <c r="O23" s="95">
        <f t="shared" si="0"/>
        <v>270</v>
      </c>
      <c r="P23" s="91">
        <f t="shared" si="1"/>
        <v>90</v>
      </c>
      <c r="Q23" s="75"/>
      <c r="R23" s="75">
        <v>90</v>
      </c>
      <c r="S23" s="76">
        <v>15</v>
      </c>
      <c r="T23" s="77" t="s">
        <v>648</v>
      </c>
    </row>
    <row r="24" spans="1:20" ht="30" x14ac:dyDescent="0.25">
      <c r="A24" s="89">
        <v>21</v>
      </c>
      <c r="B24" s="99" t="s">
        <v>610</v>
      </c>
      <c r="C24" s="110">
        <v>11042</v>
      </c>
      <c r="D24" s="110" t="s">
        <v>427</v>
      </c>
      <c r="E24" s="110" t="s">
        <v>557</v>
      </c>
      <c r="F24" s="97" t="s">
        <v>428</v>
      </c>
      <c r="G24" s="93">
        <v>76</v>
      </c>
      <c r="H24" s="54">
        <v>50</v>
      </c>
      <c r="I24" s="54">
        <v>18</v>
      </c>
      <c r="J24" s="54">
        <v>47</v>
      </c>
      <c r="K24" s="54">
        <v>18</v>
      </c>
      <c r="L24" s="55">
        <v>20</v>
      </c>
      <c r="M24" s="55">
        <v>20</v>
      </c>
      <c r="N24" s="82">
        <v>20</v>
      </c>
      <c r="O24" s="95">
        <f t="shared" si="0"/>
        <v>269</v>
      </c>
      <c r="P24" s="91">
        <f t="shared" si="1"/>
        <v>89.666666666666657</v>
      </c>
      <c r="Q24" s="75"/>
      <c r="R24" s="75">
        <v>89.666666666666657</v>
      </c>
      <c r="S24" s="76">
        <v>16</v>
      </c>
      <c r="T24" s="77" t="s">
        <v>648</v>
      </c>
    </row>
    <row r="25" spans="1:20" ht="30" x14ac:dyDescent="0.25">
      <c r="A25" s="89">
        <v>22</v>
      </c>
      <c r="B25" s="99" t="s">
        <v>471</v>
      </c>
      <c r="C25" s="110">
        <v>10001</v>
      </c>
      <c r="D25" s="110" t="s">
        <v>331</v>
      </c>
      <c r="E25" s="110" t="s">
        <v>470</v>
      </c>
      <c r="F25" s="97" t="s">
        <v>333</v>
      </c>
      <c r="G25" s="93">
        <v>100</v>
      </c>
      <c r="H25" s="54">
        <v>18</v>
      </c>
      <c r="I25" s="54">
        <v>18</v>
      </c>
      <c r="J25" s="54">
        <v>47</v>
      </c>
      <c r="K25" s="54">
        <v>20</v>
      </c>
      <c r="L25" s="54">
        <v>20</v>
      </c>
      <c r="M25" s="54">
        <v>18</v>
      </c>
      <c r="N25" s="94">
        <v>20</v>
      </c>
      <c r="O25" s="95">
        <f t="shared" si="0"/>
        <v>261</v>
      </c>
      <c r="P25" s="91">
        <f t="shared" si="1"/>
        <v>87</v>
      </c>
      <c r="Q25" s="75"/>
      <c r="R25" s="75">
        <v>87</v>
      </c>
      <c r="S25" s="76">
        <v>17</v>
      </c>
      <c r="T25" s="77" t="s">
        <v>648</v>
      </c>
    </row>
    <row r="26" spans="1:20" ht="31.5" x14ac:dyDescent="0.25">
      <c r="A26" s="89">
        <v>23</v>
      </c>
      <c r="B26" s="98" t="s">
        <v>621</v>
      </c>
      <c r="C26" s="53">
        <v>11032</v>
      </c>
      <c r="D26" s="100" t="s">
        <v>282</v>
      </c>
      <c r="E26" s="100" t="s">
        <v>622</v>
      </c>
      <c r="F26" s="118" t="s">
        <v>283</v>
      </c>
      <c r="G26" s="93">
        <v>95</v>
      </c>
      <c r="H26" s="54">
        <v>40</v>
      </c>
      <c r="I26" s="54">
        <v>20</v>
      </c>
      <c r="J26" s="54">
        <v>50</v>
      </c>
      <c r="K26" s="54">
        <v>20</v>
      </c>
      <c r="L26" s="55">
        <v>15</v>
      </c>
      <c r="M26" s="55">
        <v>18</v>
      </c>
      <c r="N26" s="82">
        <v>0</v>
      </c>
      <c r="O26" s="95">
        <f t="shared" si="0"/>
        <v>258</v>
      </c>
      <c r="P26" s="91">
        <f t="shared" si="1"/>
        <v>86</v>
      </c>
      <c r="Q26" s="75"/>
      <c r="R26" s="75">
        <v>86</v>
      </c>
      <c r="S26" s="76">
        <v>18</v>
      </c>
      <c r="T26" s="77" t="s">
        <v>648</v>
      </c>
    </row>
    <row r="27" spans="1:20" ht="30" x14ac:dyDescent="0.25">
      <c r="A27" s="89">
        <v>24</v>
      </c>
      <c r="B27" s="99" t="s">
        <v>536</v>
      </c>
      <c r="C27" s="110">
        <v>11005</v>
      </c>
      <c r="D27" s="110" t="s">
        <v>374</v>
      </c>
      <c r="E27" s="110">
        <v>11</v>
      </c>
      <c r="F27" s="97" t="s">
        <v>187</v>
      </c>
      <c r="G27" s="93">
        <v>72</v>
      </c>
      <c r="H27" s="54">
        <v>40</v>
      </c>
      <c r="I27" s="54">
        <v>20</v>
      </c>
      <c r="J27" s="54">
        <v>43</v>
      </c>
      <c r="K27" s="54">
        <v>20</v>
      </c>
      <c r="L27" s="55">
        <v>20</v>
      </c>
      <c r="M27" s="55">
        <v>20</v>
      </c>
      <c r="N27" s="82">
        <v>20</v>
      </c>
      <c r="O27" s="95">
        <f t="shared" si="0"/>
        <v>255</v>
      </c>
      <c r="P27" s="91">
        <f t="shared" si="1"/>
        <v>85</v>
      </c>
      <c r="Q27" s="75"/>
      <c r="R27" s="75">
        <v>85</v>
      </c>
      <c r="S27" s="76">
        <v>19</v>
      </c>
      <c r="T27" s="77" t="s">
        <v>648</v>
      </c>
    </row>
    <row r="28" spans="1:20" ht="31.5" x14ac:dyDescent="0.25">
      <c r="A28" s="89">
        <v>25</v>
      </c>
      <c r="B28" s="45" t="s">
        <v>638</v>
      </c>
      <c r="C28" s="58">
        <v>11017</v>
      </c>
      <c r="D28" s="58" t="s">
        <v>634</v>
      </c>
      <c r="E28" s="58">
        <v>11</v>
      </c>
      <c r="F28" s="44" t="s">
        <v>299</v>
      </c>
      <c r="G28" s="54">
        <v>68</v>
      </c>
      <c r="H28" s="54">
        <v>47</v>
      </c>
      <c r="I28" s="54">
        <v>20</v>
      </c>
      <c r="J28" s="54">
        <v>50</v>
      </c>
      <c r="K28" s="54">
        <v>15</v>
      </c>
      <c r="L28" s="55">
        <v>15</v>
      </c>
      <c r="M28" s="55">
        <v>20</v>
      </c>
      <c r="N28" s="82">
        <v>20</v>
      </c>
      <c r="O28" s="95">
        <f t="shared" si="0"/>
        <v>255</v>
      </c>
      <c r="P28" s="91">
        <f t="shared" si="1"/>
        <v>85</v>
      </c>
      <c r="Q28" s="75"/>
      <c r="R28" s="75">
        <v>85</v>
      </c>
      <c r="S28" s="76">
        <v>19</v>
      </c>
      <c r="T28" s="77" t="s">
        <v>648</v>
      </c>
    </row>
    <row r="29" spans="1:20" ht="45" x14ac:dyDescent="0.25">
      <c r="A29" s="89">
        <v>26</v>
      </c>
      <c r="B29" s="99" t="s">
        <v>511</v>
      </c>
      <c r="C29" s="110">
        <v>11018</v>
      </c>
      <c r="D29" s="110" t="s">
        <v>650</v>
      </c>
      <c r="E29" s="110">
        <v>11</v>
      </c>
      <c r="F29" s="97" t="s">
        <v>179</v>
      </c>
      <c r="G29" s="53">
        <v>82</v>
      </c>
      <c r="H29" s="54">
        <v>33</v>
      </c>
      <c r="I29" s="54">
        <v>19</v>
      </c>
      <c r="J29" s="54">
        <v>45</v>
      </c>
      <c r="K29" s="54">
        <v>20</v>
      </c>
      <c r="L29" s="54">
        <v>15</v>
      </c>
      <c r="M29" s="54">
        <v>18</v>
      </c>
      <c r="N29" s="94">
        <v>20</v>
      </c>
      <c r="O29" s="95">
        <f t="shared" si="0"/>
        <v>252</v>
      </c>
      <c r="P29" s="91">
        <f t="shared" si="1"/>
        <v>84</v>
      </c>
      <c r="Q29" s="75"/>
      <c r="R29" s="75">
        <v>84</v>
      </c>
      <c r="S29" s="76">
        <v>20</v>
      </c>
      <c r="T29" s="77" t="s">
        <v>648</v>
      </c>
    </row>
    <row r="30" spans="1:20" ht="15.75" x14ac:dyDescent="0.25">
      <c r="A30" s="89">
        <v>27</v>
      </c>
      <c r="B30" s="99" t="s">
        <v>515</v>
      </c>
      <c r="C30" s="110">
        <v>10005</v>
      </c>
      <c r="D30" s="110" t="s">
        <v>374</v>
      </c>
      <c r="E30" s="110">
        <v>10</v>
      </c>
      <c r="F30" s="97" t="s">
        <v>187</v>
      </c>
      <c r="G30" s="53">
        <v>75</v>
      </c>
      <c r="H30" s="54">
        <v>41</v>
      </c>
      <c r="I30" s="54">
        <v>16</v>
      </c>
      <c r="J30" s="54">
        <v>44</v>
      </c>
      <c r="K30" s="54">
        <v>20</v>
      </c>
      <c r="L30" s="54">
        <v>20</v>
      </c>
      <c r="M30" s="54">
        <v>16</v>
      </c>
      <c r="N30" s="94">
        <v>20</v>
      </c>
      <c r="O30" s="95">
        <f t="shared" si="0"/>
        <v>252</v>
      </c>
      <c r="P30" s="91">
        <f t="shared" si="1"/>
        <v>84</v>
      </c>
      <c r="Q30" s="75"/>
      <c r="R30" s="75">
        <v>84</v>
      </c>
      <c r="S30" s="76">
        <v>20</v>
      </c>
      <c r="T30" s="77" t="s">
        <v>648</v>
      </c>
    </row>
    <row r="31" spans="1:20" ht="31.5" x14ac:dyDescent="0.25">
      <c r="A31" s="89">
        <v>28</v>
      </c>
      <c r="B31" s="103" t="s">
        <v>544</v>
      </c>
      <c r="C31" s="53">
        <v>10050</v>
      </c>
      <c r="D31" s="100" t="s">
        <v>205</v>
      </c>
      <c r="E31" s="100">
        <v>10</v>
      </c>
      <c r="F31" s="97" t="s">
        <v>206</v>
      </c>
      <c r="G31" s="56">
        <v>66</v>
      </c>
      <c r="H31" s="56">
        <v>36</v>
      </c>
      <c r="I31" s="56">
        <v>20</v>
      </c>
      <c r="J31" s="56">
        <v>50</v>
      </c>
      <c r="K31" s="56">
        <v>20</v>
      </c>
      <c r="L31" s="55">
        <v>20</v>
      </c>
      <c r="M31" s="55">
        <v>20</v>
      </c>
      <c r="N31" s="82">
        <v>20</v>
      </c>
      <c r="O31" s="95">
        <f t="shared" si="0"/>
        <v>252</v>
      </c>
      <c r="P31" s="91">
        <f t="shared" si="1"/>
        <v>84</v>
      </c>
      <c r="Q31" s="75"/>
      <c r="R31" s="75">
        <v>84</v>
      </c>
      <c r="S31" s="76">
        <v>20</v>
      </c>
      <c r="T31" s="77" t="s">
        <v>648</v>
      </c>
    </row>
    <row r="32" spans="1:20" ht="30" x14ac:dyDescent="0.25">
      <c r="A32" s="89">
        <v>29</v>
      </c>
      <c r="B32" s="99" t="s">
        <v>459</v>
      </c>
      <c r="C32" s="110">
        <v>10020</v>
      </c>
      <c r="D32" s="110" t="s">
        <v>331</v>
      </c>
      <c r="E32" s="110" t="s">
        <v>454</v>
      </c>
      <c r="F32" s="97" t="s">
        <v>333</v>
      </c>
      <c r="G32" s="54">
        <v>56</v>
      </c>
      <c r="H32" s="54">
        <v>48</v>
      </c>
      <c r="I32" s="54">
        <v>18</v>
      </c>
      <c r="J32" s="54">
        <v>49</v>
      </c>
      <c r="K32" s="54">
        <v>20</v>
      </c>
      <c r="L32" s="54">
        <v>20</v>
      </c>
      <c r="M32" s="54">
        <v>18</v>
      </c>
      <c r="N32" s="94">
        <v>20</v>
      </c>
      <c r="O32" s="95">
        <f t="shared" si="0"/>
        <v>249</v>
      </c>
      <c r="P32" s="91">
        <f t="shared" si="1"/>
        <v>83</v>
      </c>
      <c r="Q32" s="75"/>
      <c r="R32" s="75">
        <v>83</v>
      </c>
      <c r="S32" s="76">
        <v>21</v>
      </c>
      <c r="T32" s="77" t="s">
        <v>648</v>
      </c>
    </row>
    <row r="33" spans="1:20" ht="45" x14ac:dyDescent="0.25">
      <c r="A33" s="89">
        <v>30</v>
      </c>
      <c r="B33" s="99" t="s">
        <v>509</v>
      </c>
      <c r="C33" s="110">
        <v>11021</v>
      </c>
      <c r="D33" s="110" t="s">
        <v>178</v>
      </c>
      <c r="E33" s="110">
        <v>11</v>
      </c>
      <c r="F33" s="97" t="s">
        <v>179</v>
      </c>
      <c r="G33" s="53">
        <v>66</v>
      </c>
      <c r="H33" s="54">
        <v>36</v>
      </c>
      <c r="I33" s="54">
        <v>20</v>
      </c>
      <c r="J33" s="54">
        <v>47</v>
      </c>
      <c r="K33" s="54">
        <v>20</v>
      </c>
      <c r="L33" s="54">
        <v>20</v>
      </c>
      <c r="M33" s="54">
        <v>20</v>
      </c>
      <c r="N33" s="94">
        <v>20</v>
      </c>
      <c r="O33" s="95">
        <f t="shared" si="0"/>
        <v>249</v>
      </c>
      <c r="P33" s="91">
        <f t="shared" si="1"/>
        <v>83</v>
      </c>
      <c r="Q33" s="75"/>
      <c r="R33" s="75">
        <v>83</v>
      </c>
      <c r="S33" s="6">
        <v>21</v>
      </c>
      <c r="T33" s="77" t="s">
        <v>648</v>
      </c>
    </row>
    <row r="34" spans="1:20" ht="30" x14ac:dyDescent="0.25">
      <c r="A34" s="89">
        <v>31</v>
      </c>
      <c r="B34" s="99" t="s">
        <v>518</v>
      </c>
      <c r="C34" s="110">
        <v>10036</v>
      </c>
      <c r="D34" s="110" t="s">
        <v>374</v>
      </c>
      <c r="E34" s="110">
        <v>10</v>
      </c>
      <c r="F34" s="97" t="s">
        <v>187</v>
      </c>
      <c r="G34" s="56">
        <v>78</v>
      </c>
      <c r="H34" s="56">
        <v>29</v>
      </c>
      <c r="I34" s="56">
        <v>18</v>
      </c>
      <c r="J34" s="56">
        <v>46</v>
      </c>
      <c r="K34" s="56">
        <v>20</v>
      </c>
      <c r="L34" s="55">
        <v>20</v>
      </c>
      <c r="M34" s="55">
        <v>18</v>
      </c>
      <c r="N34" s="82">
        <v>20</v>
      </c>
      <c r="O34" s="95">
        <f t="shared" si="0"/>
        <v>249</v>
      </c>
      <c r="P34" s="91">
        <f t="shared" si="1"/>
        <v>83</v>
      </c>
      <c r="Q34" s="75"/>
      <c r="R34" s="75">
        <v>83</v>
      </c>
      <c r="S34" s="76">
        <v>21</v>
      </c>
      <c r="T34" s="77" t="s">
        <v>648</v>
      </c>
    </row>
    <row r="35" spans="1:20" ht="37.5" x14ac:dyDescent="0.25">
      <c r="A35" s="89">
        <v>32</v>
      </c>
      <c r="B35" s="121" t="s">
        <v>631</v>
      </c>
      <c r="C35" s="53">
        <v>11030</v>
      </c>
      <c r="D35" s="100" t="s">
        <v>282</v>
      </c>
      <c r="E35" s="100" t="s">
        <v>498</v>
      </c>
      <c r="F35" s="118" t="s">
        <v>283</v>
      </c>
      <c r="G35" s="54">
        <v>86</v>
      </c>
      <c r="H35" s="54">
        <v>37</v>
      </c>
      <c r="I35" s="54">
        <v>20</v>
      </c>
      <c r="J35" s="54">
        <v>34</v>
      </c>
      <c r="K35" s="54">
        <v>20</v>
      </c>
      <c r="L35" s="55">
        <v>15</v>
      </c>
      <c r="M35" s="55">
        <v>16</v>
      </c>
      <c r="N35" s="82">
        <v>20</v>
      </c>
      <c r="O35" s="95">
        <f t="shared" si="0"/>
        <v>248</v>
      </c>
      <c r="P35" s="91">
        <f t="shared" si="1"/>
        <v>82.666666666666657</v>
      </c>
      <c r="Q35" s="75"/>
      <c r="R35" s="75">
        <v>82.666666666666657</v>
      </c>
      <c r="S35" s="76">
        <v>22</v>
      </c>
      <c r="T35" s="77" t="s">
        <v>648</v>
      </c>
    </row>
    <row r="36" spans="1:20" ht="15.75" x14ac:dyDescent="0.25">
      <c r="A36" s="89">
        <v>33</v>
      </c>
      <c r="B36" s="99" t="s">
        <v>517</v>
      </c>
      <c r="C36" s="110">
        <v>10034</v>
      </c>
      <c r="D36" s="110" t="s">
        <v>374</v>
      </c>
      <c r="E36" s="110">
        <v>10</v>
      </c>
      <c r="F36" s="97" t="s">
        <v>187</v>
      </c>
      <c r="G36" s="56">
        <v>74</v>
      </c>
      <c r="H36" s="56">
        <v>39</v>
      </c>
      <c r="I36" s="56">
        <v>14</v>
      </c>
      <c r="J36" s="56">
        <v>44</v>
      </c>
      <c r="K36" s="56">
        <v>20</v>
      </c>
      <c r="L36" s="55">
        <v>20</v>
      </c>
      <c r="M36" s="55">
        <v>16</v>
      </c>
      <c r="N36" s="82">
        <v>20</v>
      </c>
      <c r="O36" s="95">
        <f t="shared" ref="O36:O67" si="2">SUM(G36:N36)</f>
        <v>247</v>
      </c>
      <c r="P36" s="91">
        <f t="shared" si="1"/>
        <v>82.333333333333329</v>
      </c>
      <c r="Q36" s="75"/>
      <c r="R36" s="75">
        <v>82.333333333333329</v>
      </c>
      <c r="S36" s="76">
        <v>23</v>
      </c>
      <c r="T36" s="77" t="s">
        <v>648</v>
      </c>
    </row>
    <row r="37" spans="1:20" ht="30" x14ac:dyDescent="0.25">
      <c r="A37" s="89">
        <v>34</v>
      </c>
      <c r="B37" s="99" t="s">
        <v>520</v>
      </c>
      <c r="C37" s="110">
        <v>10043</v>
      </c>
      <c r="D37" s="110" t="s">
        <v>374</v>
      </c>
      <c r="E37" s="110">
        <v>10</v>
      </c>
      <c r="F37" s="97" t="s">
        <v>187</v>
      </c>
      <c r="G37" s="56">
        <v>66</v>
      </c>
      <c r="H37" s="56">
        <v>41</v>
      </c>
      <c r="I37" s="56">
        <v>20</v>
      </c>
      <c r="J37" s="56">
        <v>44</v>
      </c>
      <c r="K37" s="56">
        <v>20</v>
      </c>
      <c r="L37" s="55">
        <v>15</v>
      </c>
      <c r="M37" s="55">
        <v>20</v>
      </c>
      <c r="N37" s="82">
        <v>20</v>
      </c>
      <c r="O37" s="95">
        <f t="shared" si="2"/>
        <v>246</v>
      </c>
      <c r="P37" s="91">
        <f t="shared" si="1"/>
        <v>82</v>
      </c>
      <c r="Q37" s="75"/>
      <c r="R37" s="75">
        <v>82</v>
      </c>
      <c r="S37" s="76">
        <v>24</v>
      </c>
      <c r="T37" s="77" t="s">
        <v>648</v>
      </c>
    </row>
    <row r="38" spans="1:20" ht="30" x14ac:dyDescent="0.25">
      <c r="A38" s="89">
        <v>35</v>
      </c>
      <c r="B38" s="99" t="s">
        <v>529</v>
      </c>
      <c r="C38" s="110">
        <v>11001</v>
      </c>
      <c r="D38" s="110" t="s">
        <v>374</v>
      </c>
      <c r="E38" s="110">
        <v>11</v>
      </c>
      <c r="F38" s="97" t="s">
        <v>187</v>
      </c>
      <c r="G38" s="54">
        <v>66</v>
      </c>
      <c r="H38" s="54">
        <v>37</v>
      </c>
      <c r="I38" s="54">
        <v>18</v>
      </c>
      <c r="J38" s="54">
        <v>44</v>
      </c>
      <c r="K38" s="54">
        <v>20</v>
      </c>
      <c r="L38" s="55">
        <v>20</v>
      </c>
      <c r="M38" s="55">
        <v>20</v>
      </c>
      <c r="N38" s="82">
        <v>20</v>
      </c>
      <c r="O38" s="95">
        <f t="shared" si="2"/>
        <v>245</v>
      </c>
      <c r="P38" s="91">
        <f t="shared" si="1"/>
        <v>81.666666666666657</v>
      </c>
      <c r="Q38" s="75"/>
      <c r="R38" s="75">
        <v>81.666666666666657</v>
      </c>
      <c r="S38" s="76">
        <v>25</v>
      </c>
      <c r="T38" s="77" t="s">
        <v>648</v>
      </c>
    </row>
    <row r="39" spans="1:20" ht="15.75" x14ac:dyDescent="0.25">
      <c r="A39" s="89">
        <v>36</v>
      </c>
      <c r="B39" s="99" t="s">
        <v>535</v>
      </c>
      <c r="C39" s="110">
        <v>11006</v>
      </c>
      <c r="D39" s="110" t="s">
        <v>374</v>
      </c>
      <c r="E39" s="110">
        <v>11</v>
      </c>
      <c r="F39" s="97" t="s">
        <v>187</v>
      </c>
      <c r="G39" s="56">
        <v>68</v>
      </c>
      <c r="H39" s="56">
        <v>42</v>
      </c>
      <c r="I39" s="56">
        <v>16</v>
      </c>
      <c r="J39" s="56">
        <v>43</v>
      </c>
      <c r="K39" s="56">
        <v>20</v>
      </c>
      <c r="L39" s="55">
        <v>15</v>
      </c>
      <c r="M39" s="55">
        <v>20</v>
      </c>
      <c r="N39" s="82">
        <v>20</v>
      </c>
      <c r="O39" s="95">
        <f t="shared" si="2"/>
        <v>244</v>
      </c>
      <c r="P39" s="91">
        <f t="shared" si="1"/>
        <v>81.333333333333329</v>
      </c>
      <c r="Q39" s="75"/>
      <c r="R39" s="75">
        <v>81.333333333333329</v>
      </c>
      <c r="S39" s="76">
        <v>26</v>
      </c>
      <c r="T39" s="77" t="s">
        <v>648</v>
      </c>
    </row>
    <row r="40" spans="1:20" ht="30" x14ac:dyDescent="0.25">
      <c r="A40" s="89">
        <v>37</v>
      </c>
      <c r="B40" s="99" t="s">
        <v>590</v>
      </c>
      <c r="C40" s="110">
        <v>11054</v>
      </c>
      <c r="D40" s="110" t="s">
        <v>241</v>
      </c>
      <c r="E40" s="110">
        <v>11</v>
      </c>
      <c r="F40" s="97" t="s">
        <v>242</v>
      </c>
      <c r="G40" s="54">
        <v>64</v>
      </c>
      <c r="H40" s="54">
        <v>35</v>
      </c>
      <c r="I40" s="54">
        <v>20</v>
      </c>
      <c r="J40" s="54">
        <v>45</v>
      </c>
      <c r="K40" s="54">
        <v>20</v>
      </c>
      <c r="L40" s="55">
        <v>20</v>
      </c>
      <c r="M40" s="55">
        <v>20</v>
      </c>
      <c r="N40" s="82">
        <v>20</v>
      </c>
      <c r="O40" s="95">
        <f t="shared" si="2"/>
        <v>244</v>
      </c>
      <c r="P40" s="91">
        <f t="shared" si="1"/>
        <v>81.333333333333329</v>
      </c>
      <c r="Q40" s="75"/>
      <c r="R40" s="75">
        <v>81.333333333333329</v>
      </c>
      <c r="S40" s="76">
        <v>26</v>
      </c>
      <c r="T40" s="77" t="s">
        <v>648</v>
      </c>
    </row>
    <row r="41" spans="1:20" ht="56.25" x14ac:dyDescent="0.25">
      <c r="A41" s="89">
        <v>38</v>
      </c>
      <c r="B41" s="121" t="s">
        <v>632</v>
      </c>
      <c r="C41" s="87">
        <v>11026</v>
      </c>
      <c r="D41" s="128" t="s">
        <v>282</v>
      </c>
      <c r="E41" s="88">
        <v>11</v>
      </c>
      <c r="F41" s="118" t="s">
        <v>283</v>
      </c>
      <c r="G41" s="54">
        <v>80</v>
      </c>
      <c r="H41" s="54">
        <v>37</v>
      </c>
      <c r="I41" s="54">
        <v>20</v>
      </c>
      <c r="J41" s="54">
        <v>36</v>
      </c>
      <c r="K41" s="54">
        <v>20</v>
      </c>
      <c r="L41" s="55">
        <v>15</v>
      </c>
      <c r="M41" s="55">
        <v>16</v>
      </c>
      <c r="N41" s="82">
        <v>20</v>
      </c>
      <c r="O41" s="95">
        <f t="shared" si="2"/>
        <v>244</v>
      </c>
      <c r="P41" s="91">
        <f t="shared" si="1"/>
        <v>81.333333333333329</v>
      </c>
      <c r="Q41" s="75"/>
      <c r="R41" s="75">
        <v>81.333333333333329</v>
      </c>
      <c r="S41" s="76">
        <v>26</v>
      </c>
      <c r="T41" s="77" t="s">
        <v>648</v>
      </c>
    </row>
    <row r="42" spans="1:20" ht="30" x14ac:dyDescent="0.25">
      <c r="A42" s="89">
        <v>39</v>
      </c>
      <c r="B42" s="99" t="s">
        <v>596</v>
      </c>
      <c r="C42" s="124">
        <v>11034</v>
      </c>
      <c r="D42" s="127" t="s">
        <v>255</v>
      </c>
      <c r="E42" s="130">
        <v>11</v>
      </c>
      <c r="F42" s="97" t="s">
        <v>257</v>
      </c>
      <c r="G42" s="54">
        <v>78</v>
      </c>
      <c r="H42" s="54">
        <v>34</v>
      </c>
      <c r="I42" s="54">
        <v>16</v>
      </c>
      <c r="J42" s="54">
        <v>40</v>
      </c>
      <c r="K42" s="54">
        <v>20</v>
      </c>
      <c r="L42" s="55">
        <v>20</v>
      </c>
      <c r="M42" s="55">
        <v>14</v>
      </c>
      <c r="N42" s="82">
        <v>20</v>
      </c>
      <c r="O42" s="95">
        <f t="shared" si="2"/>
        <v>242</v>
      </c>
      <c r="P42" s="91">
        <f t="shared" si="1"/>
        <v>80.666666666666657</v>
      </c>
      <c r="Q42" s="75"/>
      <c r="R42" s="75">
        <v>80.666666666666657</v>
      </c>
      <c r="S42" s="76">
        <v>27</v>
      </c>
      <c r="T42" s="77" t="s">
        <v>648</v>
      </c>
    </row>
    <row r="43" spans="1:20" ht="31.5" x14ac:dyDescent="0.25">
      <c r="A43" s="89">
        <v>40</v>
      </c>
      <c r="B43" s="45" t="s">
        <v>636</v>
      </c>
      <c r="C43" s="126">
        <v>10051</v>
      </c>
      <c r="D43" s="129" t="s">
        <v>634</v>
      </c>
      <c r="E43" s="131">
        <v>10</v>
      </c>
      <c r="F43" s="44" t="s">
        <v>299</v>
      </c>
      <c r="G43" s="54">
        <v>60</v>
      </c>
      <c r="H43" s="54">
        <v>48</v>
      </c>
      <c r="I43" s="54">
        <v>17</v>
      </c>
      <c r="J43" s="54">
        <v>47</v>
      </c>
      <c r="K43" s="54">
        <v>20</v>
      </c>
      <c r="L43" s="55">
        <v>15</v>
      </c>
      <c r="M43" s="55">
        <v>14</v>
      </c>
      <c r="N43" s="82">
        <v>20</v>
      </c>
      <c r="O43" s="95">
        <f t="shared" si="2"/>
        <v>241</v>
      </c>
      <c r="P43" s="91">
        <f t="shared" si="1"/>
        <v>80.333333333333329</v>
      </c>
      <c r="Q43" s="75"/>
      <c r="R43" s="75">
        <v>80.333333333333329</v>
      </c>
      <c r="S43" s="76">
        <v>28</v>
      </c>
      <c r="T43" s="77" t="s">
        <v>648</v>
      </c>
    </row>
    <row r="44" spans="1:20" ht="30" x14ac:dyDescent="0.25">
      <c r="A44" s="98">
        <v>41</v>
      </c>
      <c r="B44" s="99" t="s">
        <v>504</v>
      </c>
      <c r="C44" s="100">
        <v>11048</v>
      </c>
      <c r="D44" s="128" t="s">
        <v>147</v>
      </c>
      <c r="E44" s="88" t="s">
        <v>498</v>
      </c>
      <c r="F44" s="97" t="s">
        <v>149</v>
      </c>
      <c r="G44" s="53">
        <v>72</v>
      </c>
      <c r="H44" s="54">
        <v>32</v>
      </c>
      <c r="I44" s="54">
        <v>16</v>
      </c>
      <c r="J44" s="54">
        <v>45</v>
      </c>
      <c r="K44" s="54">
        <v>20</v>
      </c>
      <c r="L44" s="54">
        <v>15</v>
      </c>
      <c r="M44" s="54">
        <v>20</v>
      </c>
      <c r="N44" s="94">
        <v>20</v>
      </c>
      <c r="O44" s="95">
        <f t="shared" si="2"/>
        <v>240</v>
      </c>
      <c r="P44" s="91">
        <f t="shared" si="1"/>
        <v>80</v>
      </c>
      <c r="Q44" s="75"/>
      <c r="R44" s="75">
        <v>80</v>
      </c>
      <c r="S44" s="76">
        <v>29</v>
      </c>
      <c r="T44" s="77" t="s">
        <v>648</v>
      </c>
    </row>
    <row r="45" spans="1:20" ht="31.5" x14ac:dyDescent="0.25">
      <c r="A45" s="89">
        <v>42</v>
      </c>
      <c r="B45" s="98" t="s">
        <v>623</v>
      </c>
      <c r="C45" s="100">
        <v>11031</v>
      </c>
      <c r="D45" s="128" t="s">
        <v>282</v>
      </c>
      <c r="E45" s="88" t="s">
        <v>624</v>
      </c>
      <c r="F45" s="118" t="s">
        <v>283</v>
      </c>
      <c r="G45" s="54">
        <v>98</v>
      </c>
      <c r="H45" s="54">
        <v>38</v>
      </c>
      <c r="I45" s="54">
        <v>20</v>
      </c>
      <c r="J45" s="54">
        <v>34</v>
      </c>
      <c r="K45" s="54">
        <v>0</v>
      </c>
      <c r="L45" s="55">
        <v>23</v>
      </c>
      <c r="M45" s="55">
        <v>24</v>
      </c>
      <c r="N45" s="82">
        <v>0</v>
      </c>
      <c r="O45" s="95">
        <f t="shared" si="2"/>
        <v>237</v>
      </c>
      <c r="P45" s="91">
        <f t="shared" si="1"/>
        <v>79</v>
      </c>
      <c r="Q45" s="75"/>
      <c r="R45" s="75">
        <v>79</v>
      </c>
      <c r="S45" s="76">
        <v>30</v>
      </c>
      <c r="T45" s="77" t="s">
        <v>648</v>
      </c>
    </row>
    <row r="46" spans="1:20" ht="31.5" x14ac:dyDescent="0.25">
      <c r="A46" s="89">
        <v>43</v>
      </c>
      <c r="B46" s="103" t="s">
        <v>546</v>
      </c>
      <c r="C46" s="53">
        <v>11011</v>
      </c>
      <c r="D46" s="128" t="s">
        <v>205</v>
      </c>
      <c r="E46" s="88">
        <v>11</v>
      </c>
      <c r="F46" s="97" t="s">
        <v>206</v>
      </c>
      <c r="G46" s="56">
        <v>82</v>
      </c>
      <c r="H46" s="56">
        <v>33</v>
      </c>
      <c r="I46" s="56">
        <v>20</v>
      </c>
      <c r="J46" s="56">
        <v>30</v>
      </c>
      <c r="K46" s="56">
        <v>10</v>
      </c>
      <c r="L46" s="55">
        <v>20</v>
      </c>
      <c r="M46" s="55">
        <v>20</v>
      </c>
      <c r="N46" s="82">
        <v>20</v>
      </c>
      <c r="O46" s="95">
        <f t="shared" si="2"/>
        <v>235</v>
      </c>
      <c r="P46" s="91">
        <f t="shared" si="1"/>
        <v>78.333333333333329</v>
      </c>
      <c r="Q46" s="75"/>
      <c r="R46" s="75">
        <v>78.333333333333329</v>
      </c>
      <c r="S46" s="76">
        <v>31</v>
      </c>
      <c r="T46" s="77" t="s">
        <v>648</v>
      </c>
    </row>
    <row r="47" spans="1:20" ht="31.5" x14ac:dyDescent="0.25">
      <c r="A47" s="89">
        <v>44</v>
      </c>
      <c r="B47" s="103" t="s">
        <v>547</v>
      </c>
      <c r="C47" s="53">
        <v>11010</v>
      </c>
      <c r="D47" s="100" t="s">
        <v>205</v>
      </c>
      <c r="E47" s="100">
        <v>11</v>
      </c>
      <c r="F47" s="97" t="s">
        <v>206</v>
      </c>
      <c r="G47" s="56">
        <v>62</v>
      </c>
      <c r="H47" s="56">
        <v>33</v>
      </c>
      <c r="I47" s="56">
        <v>20</v>
      </c>
      <c r="J47" s="56">
        <v>50</v>
      </c>
      <c r="K47" s="56">
        <v>20</v>
      </c>
      <c r="L47" s="55">
        <v>20</v>
      </c>
      <c r="M47" s="55">
        <v>10</v>
      </c>
      <c r="N47" s="82">
        <v>20</v>
      </c>
      <c r="O47" s="95">
        <f t="shared" si="2"/>
        <v>235</v>
      </c>
      <c r="P47" s="91">
        <f t="shared" si="1"/>
        <v>78.333333333333329</v>
      </c>
      <c r="Q47" s="75"/>
      <c r="R47" s="75">
        <v>78.333333333333329</v>
      </c>
      <c r="S47" s="76">
        <v>31</v>
      </c>
      <c r="T47" s="77" t="s">
        <v>648</v>
      </c>
    </row>
    <row r="48" spans="1:20" ht="30" x14ac:dyDescent="0.25">
      <c r="A48" s="89">
        <v>45</v>
      </c>
      <c r="B48" s="99" t="s">
        <v>602</v>
      </c>
      <c r="C48" s="110">
        <v>10095</v>
      </c>
      <c r="D48" s="110" t="s">
        <v>269</v>
      </c>
      <c r="E48" s="110" t="s">
        <v>603</v>
      </c>
      <c r="F48" s="97" t="s">
        <v>271</v>
      </c>
      <c r="G48" s="54">
        <v>52</v>
      </c>
      <c r="H48" s="54">
        <v>33</v>
      </c>
      <c r="I48" s="54">
        <v>20</v>
      </c>
      <c r="J48" s="54">
        <v>49</v>
      </c>
      <c r="K48" s="54">
        <v>20</v>
      </c>
      <c r="L48" s="55">
        <v>20</v>
      </c>
      <c r="M48" s="55">
        <v>20</v>
      </c>
      <c r="N48" s="82">
        <v>20</v>
      </c>
      <c r="O48" s="95">
        <f t="shared" si="2"/>
        <v>234</v>
      </c>
      <c r="P48" s="91">
        <f t="shared" si="1"/>
        <v>78</v>
      </c>
      <c r="Q48" s="75"/>
      <c r="R48" s="75">
        <v>78</v>
      </c>
      <c r="S48" s="76">
        <v>32</v>
      </c>
      <c r="T48" s="77" t="s">
        <v>648</v>
      </c>
    </row>
    <row r="49" spans="1:20" ht="30" x14ac:dyDescent="0.25">
      <c r="A49" s="89">
        <v>46</v>
      </c>
      <c r="B49" s="103" t="s">
        <v>545</v>
      </c>
      <c r="C49" s="53">
        <v>11012</v>
      </c>
      <c r="D49" s="100" t="s">
        <v>205</v>
      </c>
      <c r="E49" s="100">
        <v>11</v>
      </c>
      <c r="F49" s="97" t="s">
        <v>206</v>
      </c>
      <c r="G49" s="56">
        <v>48</v>
      </c>
      <c r="H49" s="56">
        <v>35</v>
      </c>
      <c r="I49" s="56">
        <v>20</v>
      </c>
      <c r="J49" s="56">
        <v>50</v>
      </c>
      <c r="K49" s="56">
        <v>20</v>
      </c>
      <c r="L49" s="55">
        <v>20</v>
      </c>
      <c r="M49" s="55">
        <v>20</v>
      </c>
      <c r="N49" s="82">
        <v>20</v>
      </c>
      <c r="O49" s="95">
        <f t="shared" si="2"/>
        <v>233</v>
      </c>
      <c r="P49" s="91">
        <f t="shared" si="1"/>
        <v>77.666666666666657</v>
      </c>
      <c r="Q49" s="75"/>
      <c r="R49" s="75">
        <v>77.666666666666657</v>
      </c>
      <c r="S49" s="76">
        <v>33</v>
      </c>
      <c r="T49" s="77" t="s">
        <v>648</v>
      </c>
    </row>
    <row r="50" spans="1:20" ht="37.5" x14ac:dyDescent="0.25">
      <c r="A50" s="89">
        <v>47</v>
      </c>
      <c r="B50" s="121" t="s">
        <v>628</v>
      </c>
      <c r="C50" s="53">
        <v>11027</v>
      </c>
      <c r="D50" s="100" t="s">
        <v>282</v>
      </c>
      <c r="E50" s="100">
        <v>11</v>
      </c>
      <c r="F50" s="118" t="s">
        <v>283</v>
      </c>
      <c r="G50" s="54">
        <v>84</v>
      </c>
      <c r="H50" s="54">
        <v>38</v>
      </c>
      <c r="I50" s="54">
        <v>20</v>
      </c>
      <c r="J50" s="54">
        <v>38</v>
      </c>
      <c r="K50" s="54">
        <v>20</v>
      </c>
      <c r="L50" s="55">
        <v>15</v>
      </c>
      <c r="M50" s="55">
        <v>18</v>
      </c>
      <c r="N50" s="82">
        <v>0</v>
      </c>
      <c r="O50" s="95">
        <f t="shared" si="2"/>
        <v>233</v>
      </c>
      <c r="P50" s="91">
        <f t="shared" si="1"/>
        <v>77.666666666666657</v>
      </c>
      <c r="Q50" s="75"/>
      <c r="R50" s="75">
        <v>77.666666666666657</v>
      </c>
      <c r="S50" s="76">
        <v>33</v>
      </c>
      <c r="T50" s="77" t="s">
        <v>648</v>
      </c>
    </row>
    <row r="51" spans="1:20" ht="31.5" x14ac:dyDescent="0.25">
      <c r="A51" s="89">
        <v>48</v>
      </c>
      <c r="B51" s="45" t="s">
        <v>635</v>
      </c>
      <c r="C51" s="58">
        <v>11014</v>
      </c>
      <c r="D51" s="58" t="s">
        <v>634</v>
      </c>
      <c r="E51" s="58">
        <v>11</v>
      </c>
      <c r="F51" s="44" t="s">
        <v>299</v>
      </c>
      <c r="G51" s="54">
        <v>38</v>
      </c>
      <c r="H51" s="54">
        <v>45</v>
      </c>
      <c r="I51" s="54">
        <v>20</v>
      </c>
      <c r="J51" s="54">
        <v>50</v>
      </c>
      <c r="K51" s="54">
        <v>20</v>
      </c>
      <c r="L51" s="55">
        <v>20</v>
      </c>
      <c r="M51" s="55">
        <v>20</v>
      </c>
      <c r="N51" s="82">
        <v>20</v>
      </c>
      <c r="O51" s="95">
        <f t="shared" si="2"/>
        <v>233</v>
      </c>
      <c r="P51" s="91">
        <f t="shared" si="1"/>
        <v>77.666666666666657</v>
      </c>
      <c r="Q51" s="75"/>
      <c r="R51" s="75">
        <v>77.666666666666657</v>
      </c>
      <c r="S51" s="76">
        <v>33</v>
      </c>
      <c r="T51" s="77" t="s">
        <v>648</v>
      </c>
    </row>
    <row r="52" spans="1:20" ht="30" x14ac:dyDescent="0.25">
      <c r="A52" s="89">
        <v>49</v>
      </c>
      <c r="B52" s="77" t="s">
        <v>643</v>
      </c>
      <c r="C52" s="100">
        <v>10073</v>
      </c>
      <c r="D52" s="58" t="s">
        <v>644</v>
      </c>
      <c r="E52" s="58" t="s">
        <v>588</v>
      </c>
      <c r="F52" s="44" t="s">
        <v>645</v>
      </c>
      <c r="G52" s="54">
        <v>58</v>
      </c>
      <c r="H52" s="54">
        <v>34</v>
      </c>
      <c r="I52" s="54">
        <v>17</v>
      </c>
      <c r="J52" s="54">
        <v>45</v>
      </c>
      <c r="K52" s="54">
        <v>20</v>
      </c>
      <c r="L52" s="55">
        <v>20</v>
      </c>
      <c r="M52" s="55">
        <v>18</v>
      </c>
      <c r="N52" s="82">
        <v>20</v>
      </c>
      <c r="O52" s="95">
        <f t="shared" si="2"/>
        <v>232</v>
      </c>
      <c r="P52" s="91">
        <f t="shared" si="1"/>
        <v>77.333333333333329</v>
      </c>
      <c r="Q52" s="75"/>
      <c r="R52" s="75">
        <v>77.333333333333329</v>
      </c>
      <c r="S52" s="76">
        <v>34</v>
      </c>
      <c r="T52" s="77" t="s">
        <v>648</v>
      </c>
    </row>
    <row r="53" spans="1:20" ht="45" x14ac:dyDescent="0.25">
      <c r="A53" s="89">
        <v>50</v>
      </c>
      <c r="B53" s="99" t="s">
        <v>510</v>
      </c>
      <c r="C53" s="110">
        <v>11019</v>
      </c>
      <c r="D53" s="110" t="s">
        <v>178</v>
      </c>
      <c r="E53" s="110">
        <v>11</v>
      </c>
      <c r="F53" s="97" t="s">
        <v>179</v>
      </c>
      <c r="G53" s="53">
        <v>50</v>
      </c>
      <c r="H53" s="54">
        <v>36</v>
      </c>
      <c r="I53" s="54">
        <v>20</v>
      </c>
      <c r="J53" s="54">
        <v>45</v>
      </c>
      <c r="K53" s="54">
        <v>20</v>
      </c>
      <c r="L53" s="54">
        <v>20</v>
      </c>
      <c r="M53" s="54">
        <v>20</v>
      </c>
      <c r="N53" s="94">
        <v>20</v>
      </c>
      <c r="O53" s="95">
        <f t="shared" si="2"/>
        <v>231</v>
      </c>
      <c r="P53" s="91">
        <f t="shared" si="1"/>
        <v>77</v>
      </c>
      <c r="Q53" s="75"/>
      <c r="R53" s="75">
        <v>77</v>
      </c>
      <c r="S53" s="76">
        <v>35</v>
      </c>
      <c r="T53" s="77" t="s">
        <v>648</v>
      </c>
    </row>
    <row r="54" spans="1:20" ht="30" x14ac:dyDescent="0.25">
      <c r="A54" s="89">
        <v>51</v>
      </c>
      <c r="B54" s="99" t="s">
        <v>578</v>
      </c>
      <c r="C54" s="110">
        <v>10031</v>
      </c>
      <c r="D54" s="110" t="s">
        <v>226</v>
      </c>
      <c r="E54" s="110" t="s">
        <v>576</v>
      </c>
      <c r="F54" s="97" t="s">
        <v>227</v>
      </c>
      <c r="G54" s="54">
        <v>76</v>
      </c>
      <c r="H54" s="54">
        <v>38</v>
      </c>
      <c r="I54" s="54">
        <v>15</v>
      </c>
      <c r="J54" s="54">
        <v>46</v>
      </c>
      <c r="K54" s="54">
        <v>20</v>
      </c>
      <c r="L54" s="55">
        <v>16</v>
      </c>
      <c r="M54" s="55">
        <v>0</v>
      </c>
      <c r="N54" s="82">
        <v>20</v>
      </c>
      <c r="O54" s="95">
        <f t="shared" si="2"/>
        <v>231</v>
      </c>
      <c r="P54" s="91">
        <f t="shared" si="1"/>
        <v>77</v>
      </c>
      <c r="Q54" s="75"/>
      <c r="R54" s="75">
        <v>77</v>
      </c>
      <c r="S54" s="76">
        <v>35</v>
      </c>
      <c r="T54" s="77" t="s">
        <v>648</v>
      </c>
    </row>
    <row r="55" spans="1:20" ht="15.75" x14ac:dyDescent="0.25">
      <c r="A55" s="89">
        <v>52</v>
      </c>
      <c r="B55" s="99" t="s">
        <v>528</v>
      </c>
      <c r="C55" s="110">
        <v>10037</v>
      </c>
      <c r="D55" s="110" t="s">
        <v>374</v>
      </c>
      <c r="E55" s="110">
        <v>10</v>
      </c>
      <c r="F55" s="97" t="s">
        <v>187</v>
      </c>
      <c r="G55" s="54">
        <v>76</v>
      </c>
      <c r="H55" s="54">
        <v>29</v>
      </c>
      <c r="I55" s="54">
        <v>16</v>
      </c>
      <c r="J55" s="54">
        <v>38</v>
      </c>
      <c r="K55" s="54">
        <v>20</v>
      </c>
      <c r="L55" s="55">
        <v>15</v>
      </c>
      <c r="M55" s="55">
        <v>16</v>
      </c>
      <c r="N55" s="82">
        <v>20</v>
      </c>
      <c r="O55" s="95">
        <f t="shared" si="2"/>
        <v>230</v>
      </c>
      <c r="P55" s="91">
        <f t="shared" si="1"/>
        <v>76.666666666666657</v>
      </c>
      <c r="Q55" s="74"/>
      <c r="R55" s="74">
        <v>76.666666666666657</v>
      </c>
      <c r="S55" s="74">
        <v>36</v>
      </c>
      <c r="T55" s="77" t="s">
        <v>648</v>
      </c>
    </row>
    <row r="56" spans="1:20" ht="30" x14ac:dyDescent="0.25">
      <c r="A56" s="89">
        <v>53</v>
      </c>
      <c r="B56" s="99" t="s">
        <v>577</v>
      </c>
      <c r="C56" s="110">
        <v>10017</v>
      </c>
      <c r="D56" s="110" t="s">
        <v>226</v>
      </c>
      <c r="E56" s="110" t="s">
        <v>576</v>
      </c>
      <c r="F56" s="97" t="s">
        <v>227</v>
      </c>
      <c r="G56" s="54">
        <v>77</v>
      </c>
      <c r="H56" s="54">
        <v>36</v>
      </c>
      <c r="I56" s="54">
        <v>16</v>
      </c>
      <c r="J56" s="54">
        <v>44</v>
      </c>
      <c r="K56" s="54">
        <v>20</v>
      </c>
      <c r="L56" s="55">
        <v>17</v>
      </c>
      <c r="M56" s="55">
        <v>0</v>
      </c>
      <c r="N56" s="82">
        <v>20</v>
      </c>
      <c r="O56" s="95">
        <f t="shared" si="2"/>
        <v>230</v>
      </c>
      <c r="P56" s="91">
        <f t="shared" si="1"/>
        <v>76.666666666666657</v>
      </c>
      <c r="Q56" s="74"/>
      <c r="R56" s="74">
        <v>76.666666666666657</v>
      </c>
      <c r="S56" s="74">
        <v>36</v>
      </c>
      <c r="T56" s="77" t="s">
        <v>648</v>
      </c>
    </row>
    <row r="57" spans="1:20" ht="30" x14ac:dyDescent="0.25">
      <c r="A57" s="89">
        <v>54</v>
      </c>
      <c r="B57" s="99" t="s">
        <v>532</v>
      </c>
      <c r="C57" s="110">
        <v>11002</v>
      </c>
      <c r="D57" s="110" t="s">
        <v>374</v>
      </c>
      <c r="E57" s="110">
        <v>11</v>
      </c>
      <c r="F57" s="97" t="s">
        <v>187</v>
      </c>
      <c r="G57" s="113">
        <v>54</v>
      </c>
      <c r="H57" s="113">
        <v>36</v>
      </c>
      <c r="I57" s="134">
        <v>20</v>
      </c>
      <c r="J57" s="134">
        <v>44</v>
      </c>
      <c r="K57" s="134">
        <v>20</v>
      </c>
      <c r="L57" s="135">
        <v>15</v>
      </c>
      <c r="M57" s="55">
        <v>20</v>
      </c>
      <c r="N57" s="117">
        <v>20</v>
      </c>
      <c r="O57" s="95">
        <f t="shared" si="2"/>
        <v>229</v>
      </c>
      <c r="P57" s="91">
        <f t="shared" si="1"/>
        <v>76.333333333333329</v>
      </c>
      <c r="Q57" s="74"/>
      <c r="R57" s="74">
        <v>76.333333333333329</v>
      </c>
      <c r="S57" s="74">
        <v>37</v>
      </c>
      <c r="T57" s="77" t="s">
        <v>648</v>
      </c>
    </row>
    <row r="58" spans="1:20" ht="31.5" x14ac:dyDescent="0.25">
      <c r="A58" s="89">
        <v>55</v>
      </c>
      <c r="B58" s="45" t="s">
        <v>633</v>
      </c>
      <c r="C58" s="58">
        <v>11013</v>
      </c>
      <c r="D58" s="58" t="s">
        <v>634</v>
      </c>
      <c r="E58" s="58">
        <v>11</v>
      </c>
      <c r="F58" s="44" t="s">
        <v>299</v>
      </c>
      <c r="G58" s="54">
        <v>66</v>
      </c>
      <c r="H58" s="54">
        <v>49</v>
      </c>
      <c r="I58" s="54">
        <v>11</v>
      </c>
      <c r="J58" s="54">
        <v>41</v>
      </c>
      <c r="K58" s="54">
        <v>20</v>
      </c>
      <c r="L58" s="55">
        <v>10</v>
      </c>
      <c r="M58" s="136">
        <v>11</v>
      </c>
      <c r="N58" s="137">
        <v>20</v>
      </c>
      <c r="O58" s="95">
        <f t="shared" si="2"/>
        <v>228</v>
      </c>
      <c r="P58" s="91">
        <f t="shared" si="1"/>
        <v>76</v>
      </c>
      <c r="Q58" s="74"/>
      <c r="R58" s="74">
        <v>76</v>
      </c>
      <c r="S58" s="74">
        <v>38</v>
      </c>
      <c r="T58" s="77" t="s">
        <v>648</v>
      </c>
    </row>
    <row r="59" spans="1:20" ht="15.75" x14ac:dyDescent="0.25">
      <c r="A59" s="89">
        <v>56</v>
      </c>
      <c r="B59" s="99" t="s">
        <v>526</v>
      </c>
      <c r="C59" s="110">
        <v>10038</v>
      </c>
      <c r="D59" s="110" t="s">
        <v>374</v>
      </c>
      <c r="E59" s="110">
        <v>10</v>
      </c>
      <c r="F59" s="97" t="s">
        <v>187</v>
      </c>
      <c r="G59" s="56">
        <v>69</v>
      </c>
      <c r="H59" s="56">
        <v>30</v>
      </c>
      <c r="I59" s="56">
        <v>14</v>
      </c>
      <c r="J59" s="56">
        <v>43</v>
      </c>
      <c r="K59" s="56">
        <v>20</v>
      </c>
      <c r="L59" s="55">
        <v>15</v>
      </c>
      <c r="M59" s="136">
        <v>16</v>
      </c>
      <c r="N59" s="137">
        <v>20</v>
      </c>
      <c r="O59" s="95">
        <f t="shared" si="2"/>
        <v>227</v>
      </c>
      <c r="P59" s="91">
        <f t="shared" si="1"/>
        <v>75.666666666666657</v>
      </c>
      <c r="Q59" s="74"/>
      <c r="R59" s="74">
        <v>75.666666666666657</v>
      </c>
      <c r="S59" s="74">
        <v>39</v>
      </c>
      <c r="T59" s="77" t="s">
        <v>648</v>
      </c>
    </row>
    <row r="60" spans="1:20" ht="30" x14ac:dyDescent="0.25">
      <c r="A60" s="89">
        <v>57</v>
      </c>
      <c r="B60" s="99" t="s">
        <v>457</v>
      </c>
      <c r="C60" s="110">
        <v>10009</v>
      </c>
      <c r="D60" s="110" t="s">
        <v>331</v>
      </c>
      <c r="E60" s="110" t="s">
        <v>454</v>
      </c>
      <c r="F60" s="97" t="s">
        <v>333</v>
      </c>
      <c r="G60" s="54">
        <v>42</v>
      </c>
      <c r="H60" s="54">
        <v>46</v>
      </c>
      <c r="I60" s="54">
        <v>18</v>
      </c>
      <c r="J60" s="54">
        <v>47</v>
      </c>
      <c r="K60" s="54">
        <v>20</v>
      </c>
      <c r="L60" s="54">
        <v>15</v>
      </c>
      <c r="M60" s="93">
        <v>18</v>
      </c>
      <c r="N60" s="114">
        <v>20</v>
      </c>
      <c r="O60" s="95">
        <f t="shared" si="2"/>
        <v>226</v>
      </c>
      <c r="P60" s="91">
        <f t="shared" si="1"/>
        <v>75.333333333333329</v>
      </c>
      <c r="Q60" s="74"/>
      <c r="R60" s="74">
        <v>75.333333333333329</v>
      </c>
      <c r="S60" s="74">
        <v>40</v>
      </c>
      <c r="T60" s="77" t="s">
        <v>648</v>
      </c>
    </row>
    <row r="61" spans="1:20" ht="31.5" x14ac:dyDescent="0.25">
      <c r="A61" s="89">
        <v>58</v>
      </c>
      <c r="B61" s="103" t="s">
        <v>549</v>
      </c>
      <c r="C61" s="53">
        <v>11009</v>
      </c>
      <c r="D61" s="100" t="s">
        <v>205</v>
      </c>
      <c r="E61" s="100">
        <v>11</v>
      </c>
      <c r="F61" s="97" t="s">
        <v>206</v>
      </c>
      <c r="G61" s="56">
        <v>58</v>
      </c>
      <c r="H61" s="56">
        <v>37</v>
      </c>
      <c r="I61" s="54">
        <v>20</v>
      </c>
      <c r="J61" s="54">
        <v>50</v>
      </c>
      <c r="K61" s="54">
        <v>20</v>
      </c>
      <c r="L61" s="54">
        <v>20</v>
      </c>
      <c r="M61" s="93">
        <v>10</v>
      </c>
      <c r="N61" s="114">
        <v>10</v>
      </c>
      <c r="O61" s="95">
        <f t="shared" si="2"/>
        <v>225</v>
      </c>
      <c r="P61" s="91">
        <f t="shared" si="1"/>
        <v>75</v>
      </c>
      <c r="Q61" s="74"/>
      <c r="R61" s="74">
        <v>75</v>
      </c>
      <c r="S61" s="74">
        <v>41</v>
      </c>
      <c r="T61" s="77" t="s">
        <v>648</v>
      </c>
    </row>
    <row r="62" spans="1:20" ht="30" x14ac:dyDescent="0.25">
      <c r="A62" s="89">
        <v>59</v>
      </c>
      <c r="B62" s="99" t="s">
        <v>607</v>
      </c>
      <c r="C62" s="110">
        <v>10092</v>
      </c>
      <c r="D62" s="110" t="s">
        <v>269</v>
      </c>
      <c r="E62" s="110" t="s">
        <v>606</v>
      </c>
      <c r="F62" s="97" t="s">
        <v>271</v>
      </c>
      <c r="G62" s="54">
        <v>44</v>
      </c>
      <c r="H62" s="54">
        <v>35</v>
      </c>
      <c r="I62" s="54">
        <v>20</v>
      </c>
      <c r="J62" s="54">
        <v>47</v>
      </c>
      <c r="K62" s="54">
        <v>20</v>
      </c>
      <c r="L62" s="55">
        <v>20</v>
      </c>
      <c r="M62" s="136">
        <v>18</v>
      </c>
      <c r="N62" s="137">
        <v>20</v>
      </c>
      <c r="O62" s="95">
        <f t="shared" si="2"/>
        <v>224</v>
      </c>
      <c r="P62" s="91">
        <f t="shared" si="1"/>
        <v>74.666666666666657</v>
      </c>
      <c r="Q62" s="74"/>
      <c r="R62" s="74">
        <v>74.666666666666657</v>
      </c>
      <c r="S62" s="74">
        <v>42</v>
      </c>
      <c r="T62" s="77" t="s">
        <v>649</v>
      </c>
    </row>
    <row r="63" spans="1:20" ht="30" x14ac:dyDescent="0.25">
      <c r="A63" s="102">
        <v>60</v>
      </c>
      <c r="B63" s="99" t="s">
        <v>513</v>
      </c>
      <c r="C63" s="110">
        <v>10035</v>
      </c>
      <c r="D63" s="110" t="s">
        <v>374</v>
      </c>
      <c r="E63" s="110">
        <v>10</v>
      </c>
      <c r="F63" s="97" t="s">
        <v>187</v>
      </c>
      <c r="G63" s="53">
        <v>54</v>
      </c>
      <c r="H63" s="56">
        <v>29</v>
      </c>
      <c r="I63" s="56">
        <v>16</v>
      </c>
      <c r="J63" s="56">
        <v>45</v>
      </c>
      <c r="K63" s="56">
        <v>20</v>
      </c>
      <c r="L63" s="56">
        <v>20</v>
      </c>
      <c r="M63" s="115">
        <v>18</v>
      </c>
      <c r="N63" s="116">
        <v>20</v>
      </c>
      <c r="O63" s="95">
        <f t="shared" si="2"/>
        <v>222</v>
      </c>
      <c r="P63" s="91">
        <f t="shared" si="1"/>
        <v>74</v>
      </c>
      <c r="Q63" s="74"/>
      <c r="R63" s="74">
        <v>74</v>
      </c>
      <c r="S63" s="74">
        <v>43</v>
      </c>
      <c r="T63" s="77" t="s">
        <v>649</v>
      </c>
    </row>
    <row r="64" spans="1:20" ht="30" x14ac:dyDescent="0.25">
      <c r="A64" s="85">
        <v>61</v>
      </c>
      <c r="B64" s="99" t="s">
        <v>599</v>
      </c>
      <c r="C64" s="110">
        <v>10068</v>
      </c>
      <c r="D64" s="110" t="s">
        <v>255</v>
      </c>
      <c r="E64" s="110" t="s">
        <v>496</v>
      </c>
      <c r="F64" s="97" t="s">
        <v>257</v>
      </c>
      <c r="G64" s="54">
        <v>53</v>
      </c>
      <c r="H64" s="54">
        <v>36</v>
      </c>
      <c r="I64" s="54">
        <v>20</v>
      </c>
      <c r="J64" s="54">
        <v>37</v>
      </c>
      <c r="K64" s="54">
        <v>20</v>
      </c>
      <c r="L64" s="55">
        <v>20</v>
      </c>
      <c r="M64" s="136">
        <v>16</v>
      </c>
      <c r="N64" s="137">
        <v>20</v>
      </c>
      <c r="O64" s="95">
        <f t="shared" si="2"/>
        <v>222</v>
      </c>
      <c r="P64" s="91">
        <f t="shared" si="1"/>
        <v>74</v>
      </c>
      <c r="Q64" s="74"/>
      <c r="R64" s="74">
        <v>74</v>
      </c>
      <c r="S64" s="74">
        <v>43</v>
      </c>
      <c r="T64" s="77" t="s">
        <v>649</v>
      </c>
    </row>
    <row r="65" spans="1:20" ht="31.5" x14ac:dyDescent="0.25">
      <c r="A65" s="85">
        <v>62</v>
      </c>
      <c r="B65" s="119" t="s">
        <v>625</v>
      </c>
      <c r="C65" s="120">
        <v>10062</v>
      </c>
      <c r="D65" s="100" t="s">
        <v>282</v>
      </c>
      <c r="E65" s="100" t="s">
        <v>626</v>
      </c>
      <c r="F65" s="118" t="s">
        <v>283</v>
      </c>
      <c r="G65" s="54">
        <v>78</v>
      </c>
      <c r="H65" s="54">
        <v>37</v>
      </c>
      <c r="I65" s="54">
        <v>20</v>
      </c>
      <c r="J65" s="54">
        <v>38</v>
      </c>
      <c r="K65" s="54">
        <v>20</v>
      </c>
      <c r="L65" s="55">
        <v>15</v>
      </c>
      <c r="M65" s="136">
        <v>14</v>
      </c>
      <c r="N65" s="137">
        <v>0</v>
      </c>
      <c r="O65" s="95">
        <f t="shared" si="2"/>
        <v>222</v>
      </c>
      <c r="P65" s="91">
        <f t="shared" si="1"/>
        <v>74</v>
      </c>
      <c r="Q65" s="74"/>
      <c r="R65" s="74">
        <v>74</v>
      </c>
      <c r="S65" s="74">
        <v>43</v>
      </c>
      <c r="T65" s="77" t="s">
        <v>649</v>
      </c>
    </row>
    <row r="66" spans="1:20" ht="30" x14ac:dyDescent="0.25">
      <c r="A66" s="85">
        <v>63</v>
      </c>
      <c r="B66" s="99" t="s">
        <v>480</v>
      </c>
      <c r="C66" s="110">
        <v>11057</v>
      </c>
      <c r="D66" s="110" t="s">
        <v>331</v>
      </c>
      <c r="E66" s="110" t="s">
        <v>481</v>
      </c>
      <c r="F66" s="97" t="s">
        <v>333</v>
      </c>
      <c r="G66" s="132">
        <v>48</v>
      </c>
      <c r="H66" s="133">
        <v>23</v>
      </c>
      <c r="I66" s="133">
        <v>20</v>
      </c>
      <c r="J66" s="133">
        <v>50</v>
      </c>
      <c r="K66" s="133">
        <v>20</v>
      </c>
      <c r="L66" s="133">
        <v>20</v>
      </c>
      <c r="M66" s="54">
        <v>20</v>
      </c>
      <c r="N66" s="94">
        <v>20</v>
      </c>
      <c r="O66" s="95">
        <f t="shared" si="2"/>
        <v>221</v>
      </c>
      <c r="P66" s="91">
        <f t="shared" si="1"/>
        <v>73.666666666666657</v>
      </c>
      <c r="Q66" s="57"/>
      <c r="R66" s="57">
        <v>73.666666666666657</v>
      </c>
      <c r="S66" s="77">
        <v>44</v>
      </c>
      <c r="T66" s="77" t="s">
        <v>649</v>
      </c>
    </row>
    <row r="67" spans="1:20" ht="45" x14ac:dyDescent="0.25">
      <c r="A67" s="85">
        <v>64</v>
      </c>
      <c r="B67" s="99" t="s">
        <v>512</v>
      </c>
      <c r="C67" s="110">
        <v>11020</v>
      </c>
      <c r="D67" s="110" t="s">
        <v>178</v>
      </c>
      <c r="E67" s="110">
        <v>11</v>
      </c>
      <c r="F67" s="97" t="s">
        <v>179</v>
      </c>
      <c r="G67" s="53">
        <v>52</v>
      </c>
      <c r="H67" s="54">
        <v>35</v>
      </c>
      <c r="I67" s="54">
        <v>18</v>
      </c>
      <c r="J67" s="54">
        <v>40</v>
      </c>
      <c r="K67" s="54">
        <v>20</v>
      </c>
      <c r="L67" s="54">
        <v>20</v>
      </c>
      <c r="M67" s="54">
        <v>16</v>
      </c>
      <c r="N67" s="94">
        <v>20</v>
      </c>
      <c r="O67" s="95">
        <f t="shared" si="2"/>
        <v>221</v>
      </c>
      <c r="P67" s="91">
        <f t="shared" si="1"/>
        <v>73.666666666666657</v>
      </c>
      <c r="Q67" s="57"/>
      <c r="R67" s="57">
        <v>73.666666666666657</v>
      </c>
      <c r="S67" s="77">
        <v>44</v>
      </c>
      <c r="T67" s="77" t="s">
        <v>649</v>
      </c>
    </row>
    <row r="68" spans="1:20" ht="30" x14ac:dyDescent="0.25">
      <c r="A68" s="85">
        <v>65</v>
      </c>
      <c r="B68" s="99" t="s">
        <v>524</v>
      </c>
      <c r="C68" s="110">
        <v>10004</v>
      </c>
      <c r="D68" s="110" t="s">
        <v>374</v>
      </c>
      <c r="E68" s="110">
        <v>10</v>
      </c>
      <c r="F68" s="97" t="s">
        <v>187</v>
      </c>
      <c r="G68" s="54">
        <v>46</v>
      </c>
      <c r="H68" s="54">
        <v>33</v>
      </c>
      <c r="I68" s="54">
        <v>18</v>
      </c>
      <c r="J68" s="54">
        <v>44</v>
      </c>
      <c r="K68" s="54">
        <v>20</v>
      </c>
      <c r="L68" s="55">
        <v>20</v>
      </c>
      <c r="M68" s="55">
        <v>20</v>
      </c>
      <c r="N68" s="82">
        <v>20</v>
      </c>
      <c r="O68" s="95">
        <f t="shared" ref="O68:O99" si="3">SUM(G68:N68)</f>
        <v>221</v>
      </c>
      <c r="P68" s="91">
        <f t="shared" si="1"/>
        <v>73.666666666666657</v>
      </c>
      <c r="Q68" s="57"/>
      <c r="R68" s="57">
        <v>73.666666666666657</v>
      </c>
      <c r="S68" s="77">
        <v>44</v>
      </c>
      <c r="T68" s="77" t="s">
        <v>649</v>
      </c>
    </row>
    <row r="69" spans="1:20" ht="30" x14ac:dyDescent="0.25">
      <c r="A69" s="85">
        <v>66</v>
      </c>
      <c r="B69" s="99" t="s">
        <v>527</v>
      </c>
      <c r="C69" s="110">
        <v>10042</v>
      </c>
      <c r="D69" s="110" t="s">
        <v>374</v>
      </c>
      <c r="E69" s="110">
        <v>10</v>
      </c>
      <c r="F69" s="97" t="s">
        <v>187</v>
      </c>
      <c r="G69" s="54">
        <v>74</v>
      </c>
      <c r="H69" s="54">
        <v>35</v>
      </c>
      <c r="I69" s="54">
        <v>14</v>
      </c>
      <c r="J69" s="54">
        <v>43</v>
      </c>
      <c r="K69" s="54">
        <v>20</v>
      </c>
      <c r="L69" s="55">
        <v>15</v>
      </c>
      <c r="M69" s="55">
        <v>0</v>
      </c>
      <c r="N69" s="82">
        <v>20</v>
      </c>
      <c r="O69" s="95">
        <f t="shared" si="3"/>
        <v>221</v>
      </c>
      <c r="P69" s="91">
        <f t="shared" ref="P69:P132" si="4">1/3*O69</f>
        <v>73.666666666666657</v>
      </c>
      <c r="Q69" s="57"/>
      <c r="R69" s="57">
        <v>73.666666666666657</v>
      </c>
      <c r="S69" s="77">
        <v>44</v>
      </c>
      <c r="T69" s="77" t="s">
        <v>649</v>
      </c>
    </row>
    <row r="70" spans="1:20" ht="30" x14ac:dyDescent="0.25">
      <c r="A70" s="85">
        <v>67</v>
      </c>
      <c r="B70" s="99" t="s">
        <v>597</v>
      </c>
      <c r="C70" s="110">
        <v>11037</v>
      </c>
      <c r="D70" s="110" t="s">
        <v>255</v>
      </c>
      <c r="E70" s="110">
        <v>11</v>
      </c>
      <c r="F70" s="97" t="s">
        <v>257</v>
      </c>
      <c r="G70" s="54">
        <v>66</v>
      </c>
      <c r="H70" s="54">
        <v>25</v>
      </c>
      <c r="I70" s="54">
        <v>17</v>
      </c>
      <c r="J70" s="54">
        <v>40</v>
      </c>
      <c r="K70" s="54">
        <v>19</v>
      </c>
      <c r="L70" s="55">
        <v>16</v>
      </c>
      <c r="M70" s="55">
        <v>18</v>
      </c>
      <c r="N70" s="82">
        <v>20</v>
      </c>
      <c r="O70" s="95">
        <f t="shared" si="3"/>
        <v>221</v>
      </c>
      <c r="P70" s="91">
        <f t="shared" si="4"/>
        <v>73.666666666666657</v>
      </c>
      <c r="Q70" s="57"/>
      <c r="R70" s="57">
        <v>73.666666666666657</v>
      </c>
      <c r="S70" s="77">
        <v>44</v>
      </c>
      <c r="T70" s="77" t="s">
        <v>649</v>
      </c>
    </row>
    <row r="71" spans="1:20" ht="45" x14ac:dyDescent="0.25">
      <c r="A71" s="85">
        <v>68</v>
      </c>
      <c r="B71" s="99" t="s">
        <v>507</v>
      </c>
      <c r="C71" s="110">
        <v>10055</v>
      </c>
      <c r="D71" s="110" t="s">
        <v>178</v>
      </c>
      <c r="E71" s="110">
        <v>10</v>
      </c>
      <c r="F71" s="97" t="s">
        <v>179</v>
      </c>
      <c r="G71" s="54">
        <v>59</v>
      </c>
      <c r="H71" s="54">
        <v>32</v>
      </c>
      <c r="I71" s="54">
        <v>16</v>
      </c>
      <c r="J71" s="54">
        <v>45</v>
      </c>
      <c r="K71" s="54">
        <v>20</v>
      </c>
      <c r="L71" s="54">
        <v>15</v>
      </c>
      <c r="M71" s="54">
        <v>12</v>
      </c>
      <c r="N71" s="94">
        <v>20</v>
      </c>
      <c r="O71" s="95">
        <f t="shared" si="3"/>
        <v>219</v>
      </c>
      <c r="P71" s="91">
        <f t="shared" si="4"/>
        <v>73</v>
      </c>
      <c r="Q71" s="57"/>
      <c r="R71" s="57">
        <v>73</v>
      </c>
      <c r="S71" s="77">
        <v>45</v>
      </c>
      <c r="T71" s="77" t="s">
        <v>649</v>
      </c>
    </row>
    <row r="72" spans="1:20" ht="30" x14ac:dyDescent="0.25">
      <c r="A72" s="85">
        <v>69</v>
      </c>
      <c r="B72" s="99" t="s">
        <v>589</v>
      </c>
      <c r="C72" s="110">
        <v>10058</v>
      </c>
      <c r="D72" s="110" t="s">
        <v>56</v>
      </c>
      <c r="E72" s="110" t="s">
        <v>588</v>
      </c>
      <c r="F72" s="97" t="s">
        <v>58</v>
      </c>
      <c r="G72" s="54">
        <v>76</v>
      </c>
      <c r="H72" s="54">
        <v>23</v>
      </c>
      <c r="I72" s="54">
        <v>14</v>
      </c>
      <c r="J72" s="54">
        <v>42</v>
      </c>
      <c r="K72" s="54">
        <v>20</v>
      </c>
      <c r="L72" s="55">
        <v>10</v>
      </c>
      <c r="M72" s="55">
        <v>14</v>
      </c>
      <c r="N72" s="82">
        <v>20</v>
      </c>
      <c r="O72" s="95">
        <f t="shared" si="3"/>
        <v>219</v>
      </c>
      <c r="P72" s="91">
        <f t="shared" si="4"/>
        <v>73</v>
      </c>
      <c r="Q72" s="57"/>
      <c r="R72" s="57">
        <v>73</v>
      </c>
      <c r="S72" s="77">
        <v>45</v>
      </c>
      <c r="T72" s="77" t="s">
        <v>649</v>
      </c>
    </row>
    <row r="73" spans="1:20" ht="30" x14ac:dyDescent="0.25">
      <c r="A73" s="85">
        <v>70</v>
      </c>
      <c r="B73" s="99" t="s">
        <v>587</v>
      </c>
      <c r="C73" s="110">
        <v>10059</v>
      </c>
      <c r="D73" s="110" t="s">
        <v>56</v>
      </c>
      <c r="E73" s="110" t="s">
        <v>588</v>
      </c>
      <c r="F73" s="97" t="s">
        <v>58</v>
      </c>
      <c r="G73" s="54">
        <v>66</v>
      </c>
      <c r="H73" s="54">
        <v>28</v>
      </c>
      <c r="I73" s="54">
        <v>16</v>
      </c>
      <c r="J73" s="54">
        <v>42</v>
      </c>
      <c r="K73" s="54">
        <v>20</v>
      </c>
      <c r="L73" s="55">
        <v>10</v>
      </c>
      <c r="M73" s="55">
        <v>16</v>
      </c>
      <c r="N73" s="82">
        <v>20</v>
      </c>
      <c r="O73" s="95">
        <f t="shared" si="3"/>
        <v>218</v>
      </c>
      <c r="P73" s="91">
        <f t="shared" si="4"/>
        <v>72.666666666666657</v>
      </c>
      <c r="Q73" s="57"/>
      <c r="R73" s="57">
        <v>72.666666666666657</v>
      </c>
      <c r="S73" s="77">
        <v>46</v>
      </c>
      <c r="T73" s="77" t="s">
        <v>649</v>
      </c>
    </row>
    <row r="74" spans="1:20" ht="37.5" x14ac:dyDescent="0.25">
      <c r="A74" s="85">
        <v>71</v>
      </c>
      <c r="B74" s="121" t="s">
        <v>627</v>
      </c>
      <c r="C74" s="53">
        <v>11028</v>
      </c>
      <c r="D74" s="100" t="s">
        <v>282</v>
      </c>
      <c r="E74" s="100">
        <v>11</v>
      </c>
      <c r="F74" s="118" t="s">
        <v>283</v>
      </c>
      <c r="G74" s="54">
        <v>68</v>
      </c>
      <c r="H74" s="54">
        <v>39</v>
      </c>
      <c r="I74" s="54">
        <v>20</v>
      </c>
      <c r="J74" s="54">
        <v>38</v>
      </c>
      <c r="K74" s="54">
        <v>20</v>
      </c>
      <c r="L74" s="55">
        <v>15</v>
      </c>
      <c r="M74" s="55">
        <v>18</v>
      </c>
      <c r="N74" s="82">
        <v>0</v>
      </c>
      <c r="O74" s="95">
        <f t="shared" si="3"/>
        <v>218</v>
      </c>
      <c r="P74" s="91">
        <f t="shared" si="4"/>
        <v>72.666666666666657</v>
      </c>
      <c r="Q74" s="57"/>
      <c r="R74" s="57">
        <v>72.666666666666657</v>
      </c>
      <c r="S74" s="77">
        <v>46</v>
      </c>
      <c r="T74" s="77" t="s">
        <v>649</v>
      </c>
    </row>
    <row r="75" spans="1:20" ht="15.75" x14ac:dyDescent="0.25">
      <c r="A75" s="85">
        <v>72</v>
      </c>
      <c r="B75" s="99" t="s">
        <v>531</v>
      </c>
      <c r="C75" s="110">
        <v>11004</v>
      </c>
      <c r="D75" s="110" t="s">
        <v>374</v>
      </c>
      <c r="E75" s="110">
        <v>11</v>
      </c>
      <c r="F75" s="97" t="s">
        <v>187</v>
      </c>
      <c r="G75" s="54">
        <v>38</v>
      </c>
      <c r="H75" s="54">
        <v>40</v>
      </c>
      <c r="I75" s="54">
        <v>20</v>
      </c>
      <c r="J75" s="54">
        <v>44</v>
      </c>
      <c r="K75" s="54">
        <v>20</v>
      </c>
      <c r="L75" s="55">
        <v>15</v>
      </c>
      <c r="M75" s="55">
        <v>20</v>
      </c>
      <c r="N75" s="82">
        <v>20</v>
      </c>
      <c r="O75" s="95">
        <f t="shared" si="3"/>
        <v>217</v>
      </c>
      <c r="P75" s="91">
        <f t="shared" si="4"/>
        <v>72.333333333333329</v>
      </c>
      <c r="Q75" s="57"/>
      <c r="R75" s="57">
        <v>72.333333333333329</v>
      </c>
      <c r="S75" s="77">
        <v>47</v>
      </c>
      <c r="T75" s="77" t="s">
        <v>649</v>
      </c>
    </row>
    <row r="76" spans="1:20" ht="30" x14ac:dyDescent="0.25">
      <c r="A76" s="85">
        <v>73</v>
      </c>
      <c r="B76" s="99" t="s">
        <v>499</v>
      </c>
      <c r="C76" s="100">
        <v>11039</v>
      </c>
      <c r="D76" s="100" t="s">
        <v>147</v>
      </c>
      <c r="E76" s="100" t="s">
        <v>498</v>
      </c>
      <c r="F76" s="97" t="s">
        <v>149</v>
      </c>
      <c r="G76" s="54">
        <v>42</v>
      </c>
      <c r="H76" s="54">
        <v>32</v>
      </c>
      <c r="I76" s="54">
        <v>20</v>
      </c>
      <c r="J76" s="54">
        <v>40</v>
      </c>
      <c r="K76" s="54">
        <v>20</v>
      </c>
      <c r="L76" s="54">
        <v>20</v>
      </c>
      <c r="M76" s="54">
        <v>20</v>
      </c>
      <c r="N76" s="94">
        <v>20</v>
      </c>
      <c r="O76" s="95">
        <f t="shared" si="3"/>
        <v>214</v>
      </c>
      <c r="P76" s="91">
        <f t="shared" si="4"/>
        <v>71.333333333333329</v>
      </c>
      <c r="Q76" s="57"/>
      <c r="R76" s="57">
        <v>71.333333333333329</v>
      </c>
      <c r="S76" s="77">
        <v>48</v>
      </c>
      <c r="T76" s="77" t="s">
        <v>649</v>
      </c>
    </row>
    <row r="77" spans="1:20" ht="30" x14ac:dyDescent="0.25">
      <c r="A77" s="85">
        <v>74</v>
      </c>
      <c r="B77" s="99" t="s">
        <v>574</v>
      </c>
      <c r="C77" s="110">
        <v>11016</v>
      </c>
      <c r="D77" s="110" t="s">
        <v>219</v>
      </c>
      <c r="E77" s="110">
        <v>11</v>
      </c>
      <c r="F77" s="97" t="s">
        <v>221</v>
      </c>
      <c r="G77" s="54">
        <v>58</v>
      </c>
      <c r="H77" s="54">
        <v>28</v>
      </c>
      <c r="I77" s="54">
        <v>17</v>
      </c>
      <c r="J77" s="54">
        <v>44</v>
      </c>
      <c r="K77" s="54">
        <v>18</v>
      </c>
      <c r="L77" s="55">
        <v>10</v>
      </c>
      <c r="M77" s="55">
        <v>19</v>
      </c>
      <c r="N77" s="82">
        <v>20</v>
      </c>
      <c r="O77" s="95">
        <f t="shared" si="3"/>
        <v>214</v>
      </c>
      <c r="P77" s="91">
        <f t="shared" si="4"/>
        <v>71.333333333333329</v>
      </c>
      <c r="Q77" s="57"/>
      <c r="R77" s="57">
        <v>71.333333333333329</v>
      </c>
      <c r="S77" s="77">
        <v>48</v>
      </c>
      <c r="T77" s="77" t="s">
        <v>649</v>
      </c>
    </row>
    <row r="78" spans="1:20" ht="30" x14ac:dyDescent="0.25">
      <c r="A78" s="85">
        <v>75</v>
      </c>
      <c r="B78" s="99" t="s">
        <v>604</v>
      </c>
      <c r="C78" s="110">
        <v>10094</v>
      </c>
      <c r="D78" s="110" t="s">
        <v>269</v>
      </c>
      <c r="E78" s="110" t="s">
        <v>603</v>
      </c>
      <c r="F78" s="97" t="s">
        <v>271</v>
      </c>
      <c r="G78" s="54">
        <v>36</v>
      </c>
      <c r="H78" s="54">
        <v>33</v>
      </c>
      <c r="I78" s="54">
        <v>20</v>
      </c>
      <c r="J78" s="54">
        <v>45</v>
      </c>
      <c r="K78" s="54">
        <v>20</v>
      </c>
      <c r="L78" s="55">
        <v>20</v>
      </c>
      <c r="M78" s="55">
        <v>20</v>
      </c>
      <c r="N78" s="82">
        <v>20</v>
      </c>
      <c r="O78" s="95">
        <f t="shared" si="3"/>
        <v>214</v>
      </c>
      <c r="P78" s="91">
        <f t="shared" si="4"/>
        <v>71.333333333333329</v>
      </c>
      <c r="Q78" s="57"/>
      <c r="R78" s="57">
        <v>71.333333333333329</v>
      </c>
      <c r="S78" s="77">
        <v>48</v>
      </c>
      <c r="T78" s="77" t="s">
        <v>649</v>
      </c>
    </row>
    <row r="79" spans="1:20" ht="30" x14ac:dyDescent="0.25">
      <c r="A79" s="85">
        <v>76</v>
      </c>
      <c r="B79" s="99" t="s">
        <v>467</v>
      </c>
      <c r="C79" s="110">
        <v>10012</v>
      </c>
      <c r="D79" s="110" t="s">
        <v>331</v>
      </c>
      <c r="E79" s="110" t="s">
        <v>466</v>
      </c>
      <c r="F79" s="97" t="s">
        <v>333</v>
      </c>
      <c r="G79" s="54">
        <v>24</v>
      </c>
      <c r="H79" s="53">
        <v>46</v>
      </c>
      <c r="I79" s="53">
        <v>20</v>
      </c>
      <c r="J79" s="53">
        <v>50</v>
      </c>
      <c r="K79" s="53">
        <v>20</v>
      </c>
      <c r="L79" s="53">
        <v>15</v>
      </c>
      <c r="M79" s="53">
        <v>18</v>
      </c>
      <c r="N79" s="112">
        <v>20</v>
      </c>
      <c r="O79" s="95">
        <f t="shared" si="3"/>
        <v>213</v>
      </c>
      <c r="P79" s="91">
        <f t="shared" si="4"/>
        <v>71</v>
      </c>
      <c r="Q79" s="57"/>
      <c r="R79" s="57">
        <v>71</v>
      </c>
      <c r="S79" s="77">
        <v>49</v>
      </c>
      <c r="T79" s="77" t="s">
        <v>649</v>
      </c>
    </row>
    <row r="80" spans="1:20" ht="15.75" x14ac:dyDescent="0.25">
      <c r="A80" s="85">
        <v>77</v>
      </c>
      <c r="B80" s="99" t="s">
        <v>533</v>
      </c>
      <c r="C80" s="110">
        <v>11007</v>
      </c>
      <c r="D80" s="110" t="s">
        <v>374</v>
      </c>
      <c r="E80" s="110">
        <v>11</v>
      </c>
      <c r="F80" s="97" t="s">
        <v>187</v>
      </c>
      <c r="G80" s="54">
        <v>30</v>
      </c>
      <c r="H80" s="54">
        <v>40</v>
      </c>
      <c r="I80" s="54">
        <v>20</v>
      </c>
      <c r="J80" s="54">
        <v>43</v>
      </c>
      <c r="K80" s="54">
        <v>20</v>
      </c>
      <c r="L80" s="55">
        <v>20</v>
      </c>
      <c r="M80" s="55">
        <v>20</v>
      </c>
      <c r="N80" s="82">
        <v>20</v>
      </c>
      <c r="O80" s="95">
        <f t="shared" si="3"/>
        <v>213</v>
      </c>
      <c r="P80" s="91">
        <f t="shared" si="4"/>
        <v>71</v>
      </c>
      <c r="Q80" s="57"/>
      <c r="R80" s="57">
        <v>71</v>
      </c>
      <c r="S80" s="77">
        <v>49</v>
      </c>
      <c r="T80" s="77" t="s">
        <v>649</v>
      </c>
    </row>
    <row r="81" spans="1:20" ht="30" x14ac:dyDescent="0.25">
      <c r="A81" s="85">
        <v>78</v>
      </c>
      <c r="B81" s="99" t="s">
        <v>575</v>
      </c>
      <c r="C81" s="110">
        <v>10085</v>
      </c>
      <c r="D81" s="110" t="s">
        <v>226</v>
      </c>
      <c r="E81" s="110" t="s">
        <v>576</v>
      </c>
      <c r="F81" s="97" t="s">
        <v>227</v>
      </c>
      <c r="G81" s="54">
        <v>64</v>
      </c>
      <c r="H81" s="54">
        <v>36</v>
      </c>
      <c r="I81" s="54">
        <v>15</v>
      </c>
      <c r="J81" s="54">
        <v>46</v>
      </c>
      <c r="K81" s="54">
        <v>20</v>
      </c>
      <c r="L81" s="55">
        <v>13</v>
      </c>
      <c r="M81" s="55">
        <v>0</v>
      </c>
      <c r="N81" s="82">
        <v>19</v>
      </c>
      <c r="O81" s="95">
        <f t="shared" si="3"/>
        <v>213</v>
      </c>
      <c r="P81" s="91">
        <f t="shared" si="4"/>
        <v>71</v>
      </c>
      <c r="Q81" s="57"/>
      <c r="R81" s="57">
        <v>71</v>
      </c>
      <c r="S81" s="77">
        <v>49</v>
      </c>
      <c r="T81" s="77" t="s">
        <v>649</v>
      </c>
    </row>
    <row r="82" spans="1:20" ht="15.75" x14ac:dyDescent="0.25">
      <c r="A82" s="85">
        <v>79</v>
      </c>
      <c r="B82" s="99" t="s">
        <v>591</v>
      </c>
      <c r="C82" s="110">
        <v>10066</v>
      </c>
      <c r="D82" s="110" t="s">
        <v>255</v>
      </c>
      <c r="E82" s="110">
        <v>10</v>
      </c>
      <c r="F82" s="97" t="s">
        <v>257</v>
      </c>
      <c r="G82" s="54">
        <v>70</v>
      </c>
      <c r="H82" s="54">
        <v>35</v>
      </c>
      <c r="I82" s="54">
        <v>16</v>
      </c>
      <c r="J82" s="54">
        <v>37</v>
      </c>
      <c r="K82" s="54">
        <v>20</v>
      </c>
      <c r="L82" s="55">
        <v>15</v>
      </c>
      <c r="M82" s="55">
        <v>10</v>
      </c>
      <c r="N82" s="82">
        <v>10</v>
      </c>
      <c r="O82" s="95">
        <f t="shared" si="3"/>
        <v>213</v>
      </c>
      <c r="P82" s="91">
        <f t="shared" si="4"/>
        <v>71</v>
      </c>
      <c r="Q82" s="57"/>
      <c r="R82" s="57">
        <v>71</v>
      </c>
      <c r="S82" s="77">
        <v>49</v>
      </c>
      <c r="T82" s="77" t="s">
        <v>649</v>
      </c>
    </row>
    <row r="83" spans="1:20" ht="45" x14ac:dyDescent="0.25">
      <c r="A83" s="85">
        <v>80</v>
      </c>
      <c r="B83" s="99" t="s">
        <v>505</v>
      </c>
      <c r="C83" s="110">
        <v>10056</v>
      </c>
      <c r="D83" s="110" t="s">
        <v>178</v>
      </c>
      <c r="E83" s="110">
        <v>10</v>
      </c>
      <c r="F83" s="97" t="s">
        <v>179</v>
      </c>
      <c r="G83" s="52">
        <v>48</v>
      </c>
      <c r="H83" s="52">
        <v>35</v>
      </c>
      <c r="I83" s="52">
        <v>16</v>
      </c>
      <c r="J83" s="52">
        <v>45</v>
      </c>
      <c r="K83" s="52">
        <v>20</v>
      </c>
      <c r="L83" s="52">
        <v>15</v>
      </c>
      <c r="M83" s="52">
        <v>12</v>
      </c>
      <c r="N83" s="101">
        <v>20</v>
      </c>
      <c r="O83" s="95">
        <f t="shared" si="3"/>
        <v>211</v>
      </c>
      <c r="P83" s="91">
        <f t="shared" si="4"/>
        <v>70.333333333333329</v>
      </c>
      <c r="Q83" s="57"/>
      <c r="R83" s="57">
        <v>70.333333333333329</v>
      </c>
      <c r="S83" s="77">
        <v>50</v>
      </c>
      <c r="T83" s="77" t="s">
        <v>649</v>
      </c>
    </row>
    <row r="84" spans="1:20" ht="30" x14ac:dyDescent="0.25">
      <c r="A84" s="85">
        <v>81</v>
      </c>
      <c r="B84" s="99" t="s">
        <v>521</v>
      </c>
      <c r="C84" s="110">
        <v>10007</v>
      </c>
      <c r="D84" s="110" t="s">
        <v>374</v>
      </c>
      <c r="E84" s="110">
        <v>10</v>
      </c>
      <c r="F84" s="97" t="s">
        <v>187</v>
      </c>
      <c r="G84" s="54">
        <v>48</v>
      </c>
      <c r="H84" s="54">
        <v>26</v>
      </c>
      <c r="I84" s="54">
        <v>16</v>
      </c>
      <c r="J84" s="54">
        <v>45</v>
      </c>
      <c r="K84" s="54">
        <v>20</v>
      </c>
      <c r="L84" s="55">
        <v>20</v>
      </c>
      <c r="M84" s="55">
        <v>16</v>
      </c>
      <c r="N84" s="82">
        <v>20</v>
      </c>
      <c r="O84" s="95">
        <f t="shared" si="3"/>
        <v>211</v>
      </c>
      <c r="P84" s="91">
        <f t="shared" si="4"/>
        <v>70.333333333333329</v>
      </c>
      <c r="Q84" s="57"/>
      <c r="R84" s="57">
        <v>70.333333333333329</v>
      </c>
      <c r="S84" s="77">
        <v>50</v>
      </c>
      <c r="T84" s="77" t="s">
        <v>649</v>
      </c>
    </row>
    <row r="85" spans="1:20" ht="15.75" x14ac:dyDescent="0.25">
      <c r="A85" s="85">
        <v>82</v>
      </c>
      <c r="B85" s="99" t="s">
        <v>595</v>
      </c>
      <c r="C85" s="110">
        <v>10063</v>
      </c>
      <c r="D85" s="110" t="s">
        <v>255</v>
      </c>
      <c r="E85" s="110">
        <v>10</v>
      </c>
      <c r="F85" s="97" t="s">
        <v>257</v>
      </c>
      <c r="G85" s="54">
        <v>37</v>
      </c>
      <c r="H85" s="54">
        <v>38</v>
      </c>
      <c r="I85" s="54">
        <v>16</v>
      </c>
      <c r="J85" s="54">
        <v>44</v>
      </c>
      <c r="K85" s="54">
        <v>20</v>
      </c>
      <c r="L85" s="55">
        <v>20</v>
      </c>
      <c r="M85" s="55">
        <v>16</v>
      </c>
      <c r="N85" s="82">
        <v>20</v>
      </c>
      <c r="O85" s="95">
        <f t="shared" si="3"/>
        <v>211</v>
      </c>
      <c r="P85" s="91">
        <f t="shared" si="4"/>
        <v>70.333333333333329</v>
      </c>
      <c r="Q85" s="57"/>
      <c r="R85" s="57">
        <v>70.333333333333329</v>
      </c>
      <c r="S85" s="77">
        <v>50</v>
      </c>
      <c r="T85" s="77" t="s">
        <v>649</v>
      </c>
    </row>
    <row r="86" spans="1:20" ht="31.5" x14ac:dyDescent="0.25">
      <c r="A86" s="85">
        <v>83</v>
      </c>
      <c r="B86" s="45" t="s">
        <v>637</v>
      </c>
      <c r="C86" s="58">
        <v>10052</v>
      </c>
      <c r="D86" s="58" t="s">
        <v>634</v>
      </c>
      <c r="E86" s="58">
        <v>10</v>
      </c>
      <c r="F86" s="44" t="s">
        <v>299</v>
      </c>
      <c r="G86" s="54">
        <v>56</v>
      </c>
      <c r="H86" s="54">
        <v>41</v>
      </c>
      <c r="I86" s="54">
        <v>11</v>
      </c>
      <c r="J86" s="54">
        <v>37</v>
      </c>
      <c r="K86" s="54">
        <v>20</v>
      </c>
      <c r="L86" s="55">
        <v>15</v>
      </c>
      <c r="M86" s="55">
        <v>11</v>
      </c>
      <c r="N86" s="82">
        <v>20</v>
      </c>
      <c r="O86" s="95">
        <f t="shared" si="3"/>
        <v>211</v>
      </c>
      <c r="P86" s="91">
        <f t="shared" si="4"/>
        <v>70.333333333333329</v>
      </c>
      <c r="Q86" s="57"/>
      <c r="R86" s="57">
        <v>70.333333333333329</v>
      </c>
      <c r="S86" s="77">
        <v>50</v>
      </c>
      <c r="T86" s="77" t="s">
        <v>649</v>
      </c>
    </row>
    <row r="87" spans="1:20" ht="30" x14ac:dyDescent="0.25">
      <c r="A87" s="85">
        <v>84</v>
      </c>
      <c r="B87" s="99" t="s">
        <v>601</v>
      </c>
      <c r="C87" s="110">
        <v>11035</v>
      </c>
      <c r="D87" s="110" t="s">
        <v>255</v>
      </c>
      <c r="E87" s="110">
        <v>11</v>
      </c>
      <c r="F87" s="97" t="s">
        <v>257</v>
      </c>
      <c r="G87" s="54">
        <v>50</v>
      </c>
      <c r="H87" s="54">
        <v>35</v>
      </c>
      <c r="I87" s="54">
        <v>20</v>
      </c>
      <c r="J87" s="54">
        <v>50</v>
      </c>
      <c r="K87" s="54">
        <v>10</v>
      </c>
      <c r="L87" s="55">
        <v>15</v>
      </c>
      <c r="M87" s="55">
        <v>10</v>
      </c>
      <c r="N87" s="82">
        <v>20</v>
      </c>
      <c r="O87" s="95">
        <f t="shared" si="3"/>
        <v>210</v>
      </c>
      <c r="P87" s="91">
        <f t="shared" si="4"/>
        <v>70</v>
      </c>
      <c r="Q87" s="57"/>
      <c r="R87" s="57">
        <v>70</v>
      </c>
      <c r="S87" s="77">
        <v>51</v>
      </c>
      <c r="T87" s="77" t="s">
        <v>649</v>
      </c>
    </row>
    <row r="88" spans="1:20" ht="30" x14ac:dyDescent="0.25">
      <c r="A88" s="85">
        <v>85</v>
      </c>
      <c r="B88" s="99" t="s">
        <v>530</v>
      </c>
      <c r="C88" s="110">
        <v>11003</v>
      </c>
      <c r="D88" s="110" t="s">
        <v>374</v>
      </c>
      <c r="E88" s="110">
        <v>11</v>
      </c>
      <c r="F88" s="97" t="s">
        <v>187</v>
      </c>
      <c r="G88" s="56">
        <v>38</v>
      </c>
      <c r="H88" s="56">
        <v>36</v>
      </c>
      <c r="I88" s="56">
        <v>16</v>
      </c>
      <c r="J88" s="56">
        <v>43</v>
      </c>
      <c r="K88" s="56">
        <v>20</v>
      </c>
      <c r="L88" s="55">
        <v>20</v>
      </c>
      <c r="M88" s="55">
        <v>16</v>
      </c>
      <c r="N88" s="82">
        <v>20</v>
      </c>
      <c r="O88" s="95">
        <f t="shared" si="3"/>
        <v>209</v>
      </c>
      <c r="P88" s="91">
        <f t="shared" si="4"/>
        <v>69.666666666666657</v>
      </c>
      <c r="Q88" s="57"/>
      <c r="R88" s="57">
        <v>69.666666666666657</v>
      </c>
      <c r="S88" s="77">
        <v>52</v>
      </c>
      <c r="T88" s="77" t="s">
        <v>649</v>
      </c>
    </row>
    <row r="89" spans="1:20" ht="37.5" x14ac:dyDescent="0.25">
      <c r="A89" s="85">
        <v>86</v>
      </c>
      <c r="B89" s="121" t="s">
        <v>630</v>
      </c>
      <c r="C89" s="53">
        <v>10061</v>
      </c>
      <c r="D89" s="100" t="s">
        <v>282</v>
      </c>
      <c r="E89" s="100">
        <v>10</v>
      </c>
      <c r="F89" s="118" t="s">
        <v>283</v>
      </c>
      <c r="G89" s="54">
        <v>69</v>
      </c>
      <c r="H89" s="54">
        <v>35</v>
      </c>
      <c r="I89" s="54">
        <v>20</v>
      </c>
      <c r="J89" s="54">
        <v>34</v>
      </c>
      <c r="K89" s="54">
        <v>0</v>
      </c>
      <c r="L89" s="55">
        <v>15</v>
      </c>
      <c r="M89" s="55">
        <v>16</v>
      </c>
      <c r="N89" s="82">
        <v>20</v>
      </c>
      <c r="O89" s="95">
        <f t="shared" si="3"/>
        <v>209</v>
      </c>
      <c r="P89" s="91">
        <f t="shared" si="4"/>
        <v>69.666666666666657</v>
      </c>
      <c r="Q89" s="57"/>
      <c r="R89" s="57">
        <v>69.666666666666657</v>
      </c>
      <c r="S89" s="77">
        <v>53</v>
      </c>
      <c r="T89" s="77" t="s">
        <v>649</v>
      </c>
    </row>
    <row r="90" spans="1:20" ht="45" x14ac:dyDescent="0.25">
      <c r="A90" s="85">
        <v>87</v>
      </c>
      <c r="B90" s="99" t="s">
        <v>508</v>
      </c>
      <c r="C90" s="110">
        <v>10054</v>
      </c>
      <c r="D90" s="110" t="s">
        <v>178</v>
      </c>
      <c r="E90" s="110">
        <v>10</v>
      </c>
      <c r="F90" s="97" t="s">
        <v>179</v>
      </c>
      <c r="G90" s="53">
        <v>39</v>
      </c>
      <c r="H90" s="54">
        <v>35</v>
      </c>
      <c r="I90" s="54">
        <v>18</v>
      </c>
      <c r="J90" s="54">
        <v>45</v>
      </c>
      <c r="K90" s="54">
        <v>20</v>
      </c>
      <c r="L90" s="54">
        <v>15</v>
      </c>
      <c r="M90" s="54">
        <v>16</v>
      </c>
      <c r="N90" s="94">
        <v>20</v>
      </c>
      <c r="O90" s="95">
        <f t="shared" si="3"/>
        <v>208</v>
      </c>
      <c r="P90" s="91">
        <f t="shared" si="4"/>
        <v>69.333333333333329</v>
      </c>
      <c r="Q90" s="57"/>
      <c r="R90" s="57">
        <v>69.333333333333329</v>
      </c>
      <c r="S90" s="77">
        <v>54</v>
      </c>
      <c r="T90" s="77" t="s">
        <v>649</v>
      </c>
    </row>
    <row r="91" spans="1:20" ht="30" x14ac:dyDescent="0.25">
      <c r="A91" s="85">
        <v>88</v>
      </c>
      <c r="B91" s="99" t="s">
        <v>453</v>
      </c>
      <c r="C91" s="110">
        <v>10008</v>
      </c>
      <c r="D91" s="110" t="s">
        <v>331</v>
      </c>
      <c r="E91" s="110" t="s">
        <v>454</v>
      </c>
      <c r="F91" s="97" t="s">
        <v>333</v>
      </c>
      <c r="G91" s="54">
        <v>43</v>
      </c>
      <c r="H91" s="54">
        <v>21</v>
      </c>
      <c r="I91" s="54">
        <v>18</v>
      </c>
      <c r="J91" s="54">
        <v>47</v>
      </c>
      <c r="K91" s="54">
        <v>20</v>
      </c>
      <c r="L91" s="54">
        <v>20</v>
      </c>
      <c r="M91" s="54">
        <v>18</v>
      </c>
      <c r="N91" s="94">
        <v>20</v>
      </c>
      <c r="O91" s="95">
        <f t="shared" si="3"/>
        <v>207</v>
      </c>
      <c r="P91" s="91">
        <f t="shared" si="4"/>
        <v>69</v>
      </c>
      <c r="Q91" s="57"/>
      <c r="R91" s="57">
        <v>69</v>
      </c>
      <c r="S91" s="77">
        <v>55</v>
      </c>
      <c r="T91" s="77" t="s">
        <v>649</v>
      </c>
    </row>
    <row r="92" spans="1:20" ht="30" x14ac:dyDescent="0.25">
      <c r="A92" s="85">
        <v>89</v>
      </c>
      <c r="B92" s="99" t="s">
        <v>463</v>
      </c>
      <c r="C92" s="110">
        <v>10021</v>
      </c>
      <c r="D92" s="110" t="s">
        <v>331</v>
      </c>
      <c r="E92" s="110" t="s">
        <v>454</v>
      </c>
      <c r="F92" s="97" t="s">
        <v>333</v>
      </c>
      <c r="G92" s="54">
        <v>34</v>
      </c>
      <c r="H92" s="54">
        <v>29</v>
      </c>
      <c r="I92" s="54">
        <v>18</v>
      </c>
      <c r="J92" s="54">
        <v>47</v>
      </c>
      <c r="K92" s="54">
        <v>20</v>
      </c>
      <c r="L92" s="54">
        <v>20</v>
      </c>
      <c r="M92" s="54">
        <v>18</v>
      </c>
      <c r="N92" s="94">
        <v>20</v>
      </c>
      <c r="O92" s="95">
        <f t="shared" si="3"/>
        <v>206</v>
      </c>
      <c r="P92" s="91">
        <f t="shared" si="4"/>
        <v>68.666666666666657</v>
      </c>
      <c r="Q92" s="57"/>
      <c r="R92" s="57">
        <v>68.666666666666657</v>
      </c>
      <c r="S92" s="77">
        <v>56</v>
      </c>
      <c r="T92" s="77" t="s">
        <v>649</v>
      </c>
    </row>
    <row r="93" spans="1:20" ht="30" x14ac:dyDescent="0.25">
      <c r="A93" s="85">
        <v>90</v>
      </c>
      <c r="B93" s="99" t="s">
        <v>464</v>
      </c>
      <c r="C93" s="110">
        <v>10027</v>
      </c>
      <c r="D93" s="110" t="s">
        <v>331</v>
      </c>
      <c r="E93" s="110" t="s">
        <v>454</v>
      </c>
      <c r="F93" s="97" t="s">
        <v>333</v>
      </c>
      <c r="G93" s="54">
        <v>19</v>
      </c>
      <c r="H93" s="54">
        <v>44</v>
      </c>
      <c r="I93" s="54">
        <v>18</v>
      </c>
      <c r="J93" s="54">
        <v>47</v>
      </c>
      <c r="K93" s="54">
        <v>20</v>
      </c>
      <c r="L93" s="54">
        <v>20</v>
      </c>
      <c r="M93" s="54">
        <v>18</v>
      </c>
      <c r="N93" s="94">
        <v>20</v>
      </c>
      <c r="O93" s="95">
        <f t="shared" si="3"/>
        <v>206</v>
      </c>
      <c r="P93" s="91">
        <f t="shared" si="4"/>
        <v>68.666666666666657</v>
      </c>
      <c r="Q93" s="57"/>
      <c r="R93" s="57">
        <v>68.666666666666657</v>
      </c>
      <c r="S93" s="77">
        <v>56</v>
      </c>
      <c r="T93" s="77" t="s">
        <v>649</v>
      </c>
    </row>
    <row r="94" spans="1:20" ht="30" x14ac:dyDescent="0.25">
      <c r="A94" s="85">
        <v>91</v>
      </c>
      <c r="B94" s="99" t="s">
        <v>522</v>
      </c>
      <c r="C94" s="110">
        <v>10006</v>
      </c>
      <c r="D94" s="110" t="s">
        <v>374</v>
      </c>
      <c r="E94" s="110">
        <v>10</v>
      </c>
      <c r="F94" s="97" t="s">
        <v>187</v>
      </c>
      <c r="G94" s="54">
        <v>58</v>
      </c>
      <c r="H94" s="54">
        <v>22</v>
      </c>
      <c r="I94" s="54">
        <v>14</v>
      </c>
      <c r="J94" s="54">
        <v>43</v>
      </c>
      <c r="K94" s="54">
        <v>20</v>
      </c>
      <c r="L94" s="55">
        <v>15</v>
      </c>
      <c r="M94" s="55">
        <v>14</v>
      </c>
      <c r="N94" s="82">
        <v>20</v>
      </c>
      <c r="O94" s="95">
        <f t="shared" si="3"/>
        <v>206</v>
      </c>
      <c r="P94" s="91">
        <f t="shared" si="4"/>
        <v>68.666666666666657</v>
      </c>
      <c r="Q94" s="57"/>
      <c r="R94" s="57">
        <v>68.666666666666657</v>
      </c>
      <c r="S94" s="77">
        <v>56</v>
      </c>
      <c r="T94" s="77" t="s">
        <v>649</v>
      </c>
    </row>
    <row r="95" spans="1:20" ht="30" x14ac:dyDescent="0.25">
      <c r="A95" s="85">
        <v>92</v>
      </c>
      <c r="B95" s="99" t="s">
        <v>476</v>
      </c>
      <c r="C95" s="110">
        <v>10018</v>
      </c>
      <c r="D95" s="110" t="s">
        <v>331</v>
      </c>
      <c r="E95" s="110" t="s">
        <v>466</v>
      </c>
      <c r="F95" s="97" t="s">
        <v>333</v>
      </c>
      <c r="G95" s="54">
        <v>12</v>
      </c>
      <c r="H95" s="54">
        <v>48</v>
      </c>
      <c r="I95" s="54">
        <v>18</v>
      </c>
      <c r="J95" s="54">
        <v>47</v>
      </c>
      <c r="K95" s="54">
        <v>20</v>
      </c>
      <c r="L95" s="54">
        <v>20</v>
      </c>
      <c r="M95" s="54">
        <v>20</v>
      </c>
      <c r="N95" s="94">
        <v>20</v>
      </c>
      <c r="O95" s="95">
        <f t="shared" si="3"/>
        <v>205</v>
      </c>
      <c r="P95" s="91">
        <f t="shared" si="4"/>
        <v>68.333333333333329</v>
      </c>
      <c r="Q95" s="57"/>
      <c r="R95" s="57">
        <v>68.333333333333329</v>
      </c>
      <c r="S95" s="77">
        <v>57</v>
      </c>
      <c r="T95" s="77" t="s">
        <v>649</v>
      </c>
    </row>
    <row r="96" spans="1:20" ht="30" x14ac:dyDescent="0.25">
      <c r="A96" s="85">
        <v>93</v>
      </c>
      <c r="B96" s="99" t="s">
        <v>568</v>
      </c>
      <c r="C96" s="110">
        <v>11052</v>
      </c>
      <c r="D96" s="110" t="s">
        <v>560</v>
      </c>
      <c r="E96" s="110" t="s">
        <v>566</v>
      </c>
      <c r="F96" s="97" t="s">
        <v>562</v>
      </c>
      <c r="G96" s="56">
        <v>76</v>
      </c>
      <c r="H96" s="56">
        <v>23</v>
      </c>
      <c r="I96" s="56">
        <v>17</v>
      </c>
      <c r="J96" s="56">
        <v>17</v>
      </c>
      <c r="K96" s="56">
        <v>18</v>
      </c>
      <c r="L96" s="55">
        <v>19</v>
      </c>
      <c r="M96" s="55">
        <v>17</v>
      </c>
      <c r="N96" s="82">
        <v>18</v>
      </c>
      <c r="O96" s="95">
        <f t="shared" si="3"/>
        <v>205</v>
      </c>
      <c r="P96" s="91">
        <f t="shared" si="4"/>
        <v>68.333333333333329</v>
      </c>
      <c r="Q96" s="57"/>
      <c r="R96" s="57">
        <v>68.333333333333329</v>
      </c>
      <c r="S96" s="77">
        <v>57</v>
      </c>
      <c r="T96" s="77" t="s">
        <v>649</v>
      </c>
    </row>
    <row r="97" spans="1:20" ht="30" x14ac:dyDescent="0.25">
      <c r="A97" s="85">
        <v>94</v>
      </c>
      <c r="B97" s="99" t="s">
        <v>558</v>
      </c>
      <c r="C97" s="110">
        <v>11064</v>
      </c>
      <c r="D97" s="110" t="s">
        <v>553</v>
      </c>
      <c r="E97" s="110" t="s">
        <v>557</v>
      </c>
      <c r="F97" s="97" t="s">
        <v>554</v>
      </c>
      <c r="G97" s="54">
        <v>80</v>
      </c>
      <c r="H97" s="54">
        <v>34</v>
      </c>
      <c r="I97" s="54">
        <v>10</v>
      </c>
      <c r="J97" s="54">
        <v>0</v>
      </c>
      <c r="K97" s="54">
        <v>20</v>
      </c>
      <c r="L97" s="55">
        <v>20</v>
      </c>
      <c r="M97" s="55">
        <v>20</v>
      </c>
      <c r="N97" s="82">
        <v>20</v>
      </c>
      <c r="O97" s="95">
        <f t="shared" si="3"/>
        <v>204</v>
      </c>
      <c r="P97" s="91">
        <f t="shared" si="4"/>
        <v>68</v>
      </c>
      <c r="Q97" s="57"/>
      <c r="R97" s="57">
        <v>68</v>
      </c>
      <c r="S97" s="77">
        <v>58</v>
      </c>
      <c r="T97" s="77" t="s">
        <v>649</v>
      </c>
    </row>
    <row r="98" spans="1:20" ht="30" x14ac:dyDescent="0.25">
      <c r="A98" s="85">
        <v>95</v>
      </c>
      <c r="B98" s="99" t="s">
        <v>592</v>
      </c>
      <c r="C98" s="110">
        <v>10067</v>
      </c>
      <c r="D98" s="110" t="s">
        <v>255</v>
      </c>
      <c r="E98" s="110">
        <v>10</v>
      </c>
      <c r="F98" s="97" t="s">
        <v>257</v>
      </c>
      <c r="G98" s="54">
        <v>46</v>
      </c>
      <c r="H98" s="54">
        <v>38</v>
      </c>
      <c r="I98" s="54">
        <v>14</v>
      </c>
      <c r="J98" s="54">
        <v>37</v>
      </c>
      <c r="K98" s="54">
        <v>20</v>
      </c>
      <c r="L98" s="55">
        <v>15</v>
      </c>
      <c r="M98" s="55">
        <v>14</v>
      </c>
      <c r="N98" s="82">
        <v>20</v>
      </c>
      <c r="O98" s="95">
        <f t="shared" si="3"/>
        <v>204</v>
      </c>
      <c r="P98" s="91">
        <f t="shared" si="4"/>
        <v>68</v>
      </c>
      <c r="Q98" s="57"/>
      <c r="R98" s="57">
        <v>68</v>
      </c>
      <c r="S98" s="77">
        <v>58</v>
      </c>
      <c r="T98" s="77" t="s">
        <v>649</v>
      </c>
    </row>
    <row r="99" spans="1:20" ht="30" x14ac:dyDescent="0.25">
      <c r="A99" s="85">
        <v>96</v>
      </c>
      <c r="B99" s="99" t="s">
        <v>608</v>
      </c>
      <c r="C99" s="110">
        <v>11065</v>
      </c>
      <c r="D99" s="110" t="s">
        <v>269</v>
      </c>
      <c r="E99" s="110" t="s">
        <v>609</v>
      </c>
      <c r="F99" s="97" t="s">
        <v>271</v>
      </c>
      <c r="G99" s="54">
        <v>50</v>
      </c>
      <c r="H99" s="54">
        <v>35</v>
      </c>
      <c r="I99" s="54">
        <v>20</v>
      </c>
      <c r="J99" s="54">
        <v>19</v>
      </c>
      <c r="K99" s="54">
        <v>20</v>
      </c>
      <c r="L99" s="55">
        <v>20</v>
      </c>
      <c r="M99" s="55">
        <v>20</v>
      </c>
      <c r="N99" s="82">
        <v>20</v>
      </c>
      <c r="O99" s="95">
        <f t="shared" si="3"/>
        <v>204</v>
      </c>
      <c r="P99" s="91">
        <f t="shared" si="4"/>
        <v>68</v>
      </c>
      <c r="Q99" s="57"/>
      <c r="R99" s="57">
        <v>68</v>
      </c>
      <c r="S99" s="77">
        <v>58</v>
      </c>
      <c r="T99" s="77" t="s">
        <v>649</v>
      </c>
    </row>
    <row r="100" spans="1:20" ht="30" x14ac:dyDescent="0.25">
      <c r="A100" s="85">
        <v>97</v>
      </c>
      <c r="B100" s="99" t="s">
        <v>519</v>
      </c>
      <c r="C100" s="110">
        <v>10033</v>
      </c>
      <c r="D100" s="110" t="s">
        <v>374</v>
      </c>
      <c r="E100" s="110">
        <v>10</v>
      </c>
      <c r="F100" s="97" t="s">
        <v>187</v>
      </c>
      <c r="G100" s="54">
        <v>52</v>
      </c>
      <c r="H100" s="54">
        <v>33</v>
      </c>
      <c r="I100" s="54">
        <v>14</v>
      </c>
      <c r="J100" s="54">
        <v>44</v>
      </c>
      <c r="K100" s="54">
        <v>20</v>
      </c>
      <c r="L100" s="55">
        <v>20</v>
      </c>
      <c r="M100" s="55">
        <v>0</v>
      </c>
      <c r="N100" s="82">
        <v>20</v>
      </c>
      <c r="O100" s="95">
        <f t="shared" ref="O100:O131" si="5">SUM(G100:N100)</f>
        <v>203</v>
      </c>
      <c r="P100" s="91">
        <f t="shared" si="4"/>
        <v>67.666666666666657</v>
      </c>
      <c r="Q100" s="57"/>
      <c r="R100" s="57">
        <v>67.666666666666657</v>
      </c>
      <c r="S100" s="77">
        <v>59</v>
      </c>
      <c r="T100" s="77" t="s">
        <v>649</v>
      </c>
    </row>
    <row r="101" spans="1:20" ht="30" x14ac:dyDescent="0.25">
      <c r="A101" s="85">
        <v>98</v>
      </c>
      <c r="B101" s="99" t="s">
        <v>573</v>
      </c>
      <c r="C101" s="110">
        <v>11015</v>
      </c>
      <c r="D101" s="110" t="s">
        <v>219</v>
      </c>
      <c r="E101" s="110">
        <v>11</v>
      </c>
      <c r="F101" s="97" t="s">
        <v>221</v>
      </c>
      <c r="G101" s="54">
        <v>58</v>
      </c>
      <c r="H101" s="54">
        <v>35</v>
      </c>
      <c r="I101" s="54">
        <v>16</v>
      </c>
      <c r="J101" s="54">
        <v>40</v>
      </c>
      <c r="K101" s="54">
        <v>18</v>
      </c>
      <c r="L101" s="55">
        <v>10</v>
      </c>
      <c r="M101" s="55">
        <v>16</v>
      </c>
      <c r="N101" s="82">
        <v>10</v>
      </c>
      <c r="O101" s="95">
        <f t="shared" si="5"/>
        <v>203</v>
      </c>
      <c r="P101" s="91">
        <f t="shared" si="4"/>
        <v>67.666666666666657</v>
      </c>
      <c r="Q101" s="57"/>
      <c r="R101" s="57">
        <v>67.666666666666657</v>
      </c>
      <c r="S101" s="77">
        <v>59</v>
      </c>
      <c r="T101" s="77" t="s">
        <v>649</v>
      </c>
    </row>
    <row r="102" spans="1:20" ht="30" x14ac:dyDescent="0.25">
      <c r="A102" s="85">
        <v>99</v>
      </c>
      <c r="B102" s="99" t="s">
        <v>571</v>
      </c>
      <c r="C102" s="110">
        <v>11022</v>
      </c>
      <c r="D102" s="110" t="s">
        <v>42</v>
      </c>
      <c r="E102" s="110">
        <v>11</v>
      </c>
      <c r="F102" s="97" t="s">
        <v>43</v>
      </c>
      <c r="G102" s="54">
        <v>38</v>
      </c>
      <c r="H102" s="54">
        <v>26</v>
      </c>
      <c r="I102" s="54">
        <v>17</v>
      </c>
      <c r="J102" s="54">
        <v>43</v>
      </c>
      <c r="K102" s="54">
        <v>20</v>
      </c>
      <c r="L102" s="55">
        <v>20</v>
      </c>
      <c r="M102" s="55">
        <v>18</v>
      </c>
      <c r="N102" s="82">
        <v>20</v>
      </c>
      <c r="O102" s="95">
        <f t="shared" si="5"/>
        <v>202</v>
      </c>
      <c r="P102" s="91">
        <f t="shared" si="4"/>
        <v>67.333333333333329</v>
      </c>
      <c r="Q102" s="57"/>
      <c r="R102" s="57">
        <v>67.333333333333329</v>
      </c>
      <c r="S102" s="77">
        <v>60</v>
      </c>
      <c r="T102" s="77" t="s">
        <v>649</v>
      </c>
    </row>
    <row r="103" spans="1:20" ht="37.5" x14ac:dyDescent="0.25">
      <c r="A103" s="85">
        <v>100</v>
      </c>
      <c r="B103" s="121" t="s">
        <v>629</v>
      </c>
      <c r="C103" s="53">
        <v>11029</v>
      </c>
      <c r="D103" s="100" t="s">
        <v>282</v>
      </c>
      <c r="E103" s="100" t="s">
        <v>498</v>
      </c>
      <c r="F103" s="118" t="s">
        <v>283</v>
      </c>
      <c r="G103" s="54">
        <v>70</v>
      </c>
      <c r="H103" s="54">
        <v>28</v>
      </c>
      <c r="I103" s="54">
        <v>20</v>
      </c>
      <c r="J103" s="54">
        <v>34</v>
      </c>
      <c r="K103" s="54">
        <v>20</v>
      </c>
      <c r="L103" s="55">
        <v>14</v>
      </c>
      <c r="M103" s="55">
        <v>16</v>
      </c>
      <c r="N103" s="82">
        <v>0</v>
      </c>
      <c r="O103" s="95">
        <f t="shared" si="5"/>
        <v>202</v>
      </c>
      <c r="P103" s="91">
        <f t="shared" si="4"/>
        <v>67.333333333333329</v>
      </c>
      <c r="Q103" s="57"/>
      <c r="R103" s="57">
        <v>67.333333333333329</v>
      </c>
      <c r="S103" s="77">
        <v>61</v>
      </c>
      <c r="T103" s="77" t="s">
        <v>649</v>
      </c>
    </row>
    <row r="104" spans="1:20" ht="30" x14ac:dyDescent="0.25">
      <c r="A104" s="85">
        <v>101</v>
      </c>
      <c r="B104" s="99" t="s">
        <v>598</v>
      </c>
      <c r="C104" s="110">
        <v>11036</v>
      </c>
      <c r="D104" s="110" t="s">
        <v>255</v>
      </c>
      <c r="E104" s="110">
        <v>11</v>
      </c>
      <c r="F104" s="97" t="s">
        <v>257</v>
      </c>
      <c r="G104" s="54">
        <v>80</v>
      </c>
      <c r="H104" s="54">
        <v>35</v>
      </c>
      <c r="I104" s="54">
        <v>20</v>
      </c>
      <c r="J104" s="54">
        <v>30</v>
      </c>
      <c r="K104" s="54">
        <v>10</v>
      </c>
      <c r="L104" s="55">
        <v>15</v>
      </c>
      <c r="M104" s="55">
        <v>0</v>
      </c>
      <c r="N104" s="82">
        <v>10</v>
      </c>
      <c r="O104" s="95">
        <f t="shared" si="5"/>
        <v>200</v>
      </c>
      <c r="P104" s="91">
        <f t="shared" si="4"/>
        <v>66.666666666666657</v>
      </c>
      <c r="Q104" s="57"/>
      <c r="R104" s="57">
        <v>66.666666666666657</v>
      </c>
      <c r="S104" s="77">
        <v>62</v>
      </c>
      <c r="T104" s="77" t="s">
        <v>649</v>
      </c>
    </row>
    <row r="105" spans="1:20" ht="31.5" x14ac:dyDescent="0.25">
      <c r="A105" s="85">
        <v>102</v>
      </c>
      <c r="B105" s="103" t="s">
        <v>548</v>
      </c>
      <c r="C105" s="53">
        <v>11008</v>
      </c>
      <c r="D105" s="100" t="s">
        <v>205</v>
      </c>
      <c r="E105" s="100">
        <v>11</v>
      </c>
      <c r="F105" s="97" t="s">
        <v>206</v>
      </c>
      <c r="G105" s="56">
        <v>46</v>
      </c>
      <c r="H105" s="56">
        <v>32</v>
      </c>
      <c r="I105" s="56">
        <v>20</v>
      </c>
      <c r="J105" s="56">
        <v>50</v>
      </c>
      <c r="K105" s="56">
        <v>20</v>
      </c>
      <c r="L105" s="55">
        <v>10</v>
      </c>
      <c r="M105" s="55">
        <v>10</v>
      </c>
      <c r="N105" s="82">
        <v>10</v>
      </c>
      <c r="O105" s="95">
        <f t="shared" si="5"/>
        <v>198</v>
      </c>
      <c r="P105" s="91">
        <f t="shared" si="4"/>
        <v>66</v>
      </c>
      <c r="Q105" s="57"/>
      <c r="R105" s="57">
        <v>66</v>
      </c>
      <c r="S105" s="77">
        <v>63</v>
      </c>
      <c r="T105" s="77" t="s">
        <v>649</v>
      </c>
    </row>
    <row r="106" spans="1:20" ht="30" x14ac:dyDescent="0.25">
      <c r="A106" s="85">
        <v>103</v>
      </c>
      <c r="B106" s="99" t="s">
        <v>516</v>
      </c>
      <c r="C106" s="110">
        <v>10041</v>
      </c>
      <c r="D106" s="110" t="s">
        <v>374</v>
      </c>
      <c r="E106" s="110">
        <v>10</v>
      </c>
      <c r="F106" s="97" t="s">
        <v>187</v>
      </c>
      <c r="G106" s="56">
        <v>40</v>
      </c>
      <c r="H106" s="56">
        <v>35</v>
      </c>
      <c r="I106" s="56">
        <v>14</v>
      </c>
      <c r="J106" s="56">
        <v>42</v>
      </c>
      <c r="K106" s="56">
        <v>20</v>
      </c>
      <c r="L106" s="55">
        <v>10</v>
      </c>
      <c r="M106" s="55">
        <v>16</v>
      </c>
      <c r="N106" s="82">
        <v>20</v>
      </c>
      <c r="O106" s="95">
        <f t="shared" si="5"/>
        <v>197</v>
      </c>
      <c r="P106" s="91">
        <f t="shared" si="4"/>
        <v>65.666666666666657</v>
      </c>
      <c r="Q106" s="57"/>
      <c r="R106" s="57">
        <v>65.666666666666657</v>
      </c>
      <c r="S106" s="77">
        <v>64</v>
      </c>
      <c r="T106" s="77" t="s">
        <v>649</v>
      </c>
    </row>
    <row r="107" spans="1:20" ht="30" x14ac:dyDescent="0.25">
      <c r="A107" s="85">
        <v>104</v>
      </c>
      <c r="B107" s="99" t="s">
        <v>489</v>
      </c>
      <c r="C107" s="110">
        <v>11055</v>
      </c>
      <c r="D107" s="110" t="s">
        <v>115</v>
      </c>
      <c r="E107" s="110">
        <v>11</v>
      </c>
      <c r="F107" s="97" t="s">
        <v>116</v>
      </c>
      <c r="G107" s="54">
        <v>48</v>
      </c>
      <c r="H107" s="54">
        <v>18</v>
      </c>
      <c r="I107" s="54">
        <v>20</v>
      </c>
      <c r="J107" s="54">
        <v>50</v>
      </c>
      <c r="K107" s="54">
        <v>20</v>
      </c>
      <c r="L107" s="54">
        <v>20</v>
      </c>
      <c r="M107" s="54">
        <v>0</v>
      </c>
      <c r="N107" s="94">
        <v>20</v>
      </c>
      <c r="O107" s="95">
        <f t="shared" si="5"/>
        <v>196</v>
      </c>
      <c r="P107" s="91">
        <f t="shared" si="4"/>
        <v>65.333333333333329</v>
      </c>
      <c r="Q107" s="57"/>
      <c r="R107" s="57">
        <v>65.333333333333329</v>
      </c>
      <c r="S107" s="77">
        <v>65</v>
      </c>
      <c r="T107" s="77" t="s">
        <v>649</v>
      </c>
    </row>
    <row r="108" spans="1:20" ht="30" x14ac:dyDescent="0.25">
      <c r="A108" s="85">
        <v>105</v>
      </c>
      <c r="B108" s="99" t="s">
        <v>605</v>
      </c>
      <c r="C108" s="110">
        <v>10093</v>
      </c>
      <c r="D108" s="110" t="s">
        <v>269</v>
      </c>
      <c r="E108" s="110" t="s">
        <v>606</v>
      </c>
      <c r="F108" s="97" t="s">
        <v>271</v>
      </c>
      <c r="G108" s="54">
        <v>33</v>
      </c>
      <c r="H108" s="54">
        <v>40</v>
      </c>
      <c r="I108" s="54">
        <v>15</v>
      </c>
      <c r="J108" s="54">
        <v>35</v>
      </c>
      <c r="K108" s="54">
        <v>20</v>
      </c>
      <c r="L108" s="55">
        <v>15</v>
      </c>
      <c r="M108" s="55">
        <v>16</v>
      </c>
      <c r="N108" s="82">
        <v>20</v>
      </c>
      <c r="O108" s="95">
        <f t="shared" si="5"/>
        <v>194</v>
      </c>
      <c r="P108" s="91">
        <f t="shared" si="4"/>
        <v>64.666666666666657</v>
      </c>
      <c r="Q108" s="57"/>
      <c r="R108" s="57">
        <v>64.666666666666657</v>
      </c>
      <c r="S108" s="77">
        <v>66</v>
      </c>
      <c r="T108" s="77" t="s">
        <v>649</v>
      </c>
    </row>
    <row r="109" spans="1:20" ht="30" x14ac:dyDescent="0.25">
      <c r="A109" s="85">
        <v>106</v>
      </c>
      <c r="B109" s="99" t="s">
        <v>585</v>
      </c>
      <c r="C109" s="110">
        <v>11056</v>
      </c>
      <c r="D109" s="110" t="s">
        <v>48</v>
      </c>
      <c r="E109" s="110">
        <v>11</v>
      </c>
      <c r="F109" s="97" t="s">
        <v>49</v>
      </c>
      <c r="G109" s="54">
        <v>74</v>
      </c>
      <c r="H109" s="54">
        <v>40</v>
      </c>
      <c r="I109" s="54">
        <v>15</v>
      </c>
      <c r="J109" s="54">
        <v>34</v>
      </c>
      <c r="K109" s="54">
        <v>0</v>
      </c>
      <c r="L109" s="55">
        <v>15</v>
      </c>
      <c r="M109" s="55">
        <v>0</v>
      </c>
      <c r="N109" s="82">
        <v>15</v>
      </c>
      <c r="O109" s="95">
        <f t="shared" si="5"/>
        <v>193</v>
      </c>
      <c r="P109" s="91">
        <f t="shared" si="4"/>
        <v>64.333333333333329</v>
      </c>
      <c r="Q109" s="57"/>
      <c r="R109" s="57">
        <v>64.333333333333329</v>
      </c>
      <c r="S109" s="77">
        <v>67</v>
      </c>
      <c r="T109" s="77" t="s">
        <v>649</v>
      </c>
    </row>
    <row r="110" spans="1:20" ht="30" x14ac:dyDescent="0.25">
      <c r="A110" s="85">
        <v>107</v>
      </c>
      <c r="B110" s="99" t="s">
        <v>502</v>
      </c>
      <c r="C110" s="100">
        <v>11040</v>
      </c>
      <c r="D110" s="100" t="s">
        <v>147</v>
      </c>
      <c r="E110" s="100" t="s">
        <v>498</v>
      </c>
      <c r="F110" s="97" t="s">
        <v>149</v>
      </c>
      <c r="G110" s="54">
        <v>36</v>
      </c>
      <c r="H110" s="54">
        <v>26</v>
      </c>
      <c r="I110" s="54">
        <v>20</v>
      </c>
      <c r="J110" s="54">
        <v>50</v>
      </c>
      <c r="K110" s="54">
        <v>20</v>
      </c>
      <c r="L110" s="54">
        <v>10</v>
      </c>
      <c r="M110" s="54">
        <v>20</v>
      </c>
      <c r="N110" s="94">
        <v>10</v>
      </c>
      <c r="O110" s="95">
        <f t="shared" si="5"/>
        <v>192</v>
      </c>
      <c r="P110" s="91">
        <f t="shared" si="4"/>
        <v>64</v>
      </c>
      <c r="Q110" s="57"/>
      <c r="R110" s="57">
        <v>64</v>
      </c>
      <c r="S110" s="77">
        <v>68</v>
      </c>
      <c r="T110" s="77" t="s">
        <v>649</v>
      </c>
    </row>
    <row r="111" spans="1:20" ht="30" x14ac:dyDescent="0.25">
      <c r="A111" s="85">
        <v>108</v>
      </c>
      <c r="B111" s="99" t="s">
        <v>552</v>
      </c>
      <c r="C111" s="110">
        <v>11071</v>
      </c>
      <c r="D111" s="110" t="s">
        <v>553</v>
      </c>
      <c r="E111" s="110" t="s">
        <v>498</v>
      </c>
      <c r="F111" s="97" t="s">
        <v>554</v>
      </c>
      <c r="G111" s="54">
        <v>80</v>
      </c>
      <c r="H111" s="54">
        <v>31</v>
      </c>
      <c r="I111" s="54">
        <v>10</v>
      </c>
      <c r="J111" s="54">
        <v>0</v>
      </c>
      <c r="K111" s="54">
        <v>20</v>
      </c>
      <c r="L111" s="55">
        <v>10</v>
      </c>
      <c r="M111" s="55">
        <v>20</v>
      </c>
      <c r="N111" s="82">
        <v>20</v>
      </c>
      <c r="O111" s="95">
        <f t="shared" si="5"/>
        <v>191</v>
      </c>
      <c r="P111" s="91">
        <f t="shared" si="4"/>
        <v>63.666666666666664</v>
      </c>
      <c r="Q111" s="57"/>
      <c r="R111" s="57">
        <v>63.666666666666664</v>
      </c>
      <c r="S111" s="77">
        <v>69</v>
      </c>
      <c r="T111" s="77" t="s">
        <v>649</v>
      </c>
    </row>
    <row r="112" spans="1:20" ht="30" x14ac:dyDescent="0.25">
      <c r="A112" s="85">
        <v>109</v>
      </c>
      <c r="B112" s="99" t="s">
        <v>488</v>
      </c>
      <c r="C112" s="110">
        <v>10076</v>
      </c>
      <c r="D112" s="110" t="s">
        <v>115</v>
      </c>
      <c r="E112" s="110">
        <v>11</v>
      </c>
      <c r="F112" s="97" t="s">
        <v>116</v>
      </c>
      <c r="G112" s="54">
        <v>40</v>
      </c>
      <c r="H112" s="54">
        <v>21</v>
      </c>
      <c r="I112" s="54">
        <v>19</v>
      </c>
      <c r="J112" s="54">
        <v>49</v>
      </c>
      <c r="K112" s="54">
        <v>20</v>
      </c>
      <c r="L112" s="54">
        <v>20</v>
      </c>
      <c r="M112" s="54">
        <v>0</v>
      </c>
      <c r="N112" s="94">
        <v>20</v>
      </c>
      <c r="O112" s="95">
        <f t="shared" si="5"/>
        <v>189</v>
      </c>
      <c r="P112" s="91">
        <f t="shared" si="4"/>
        <v>63</v>
      </c>
      <c r="Q112" s="57"/>
      <c r="R112" s="57">
        <v>63</v>
      </c>
      <c r="S112" s="77">
        <v>70</v>
      </c>
      <c r="T112" s="77" t="s">
        <v>649</v>
      </c>
    </row>
    <row r="113" spans="1:20" ht="30" x14ac:dyDescent="0.25">
      <c r="A113" s="85">
        <v>110</v>
      </c>
      <c r="B113" s="99" t="s">
        <v>581</v>
      </c>
      <c r="C113" s="110">
        <v>11069</v>
      </c>
      <c r="D113" s="110" t="s">
        <v>226</v>
      </c>
      <c r="E113" s="110" t="s">
        <v>580</v>
      </c>
      <c r="F113" s="97" t="s">
        <v>227</v>
      </c>
      <c r="G113" s="54">
        <v>46</v>
      </c>
      <c r="H113" s="54">
        <v>22</v>
      </c>
      <c r="I113" s="54">
        <v>18</v>
      </c>
      <c r="J113" s="54">
        <v>45</v>
      </c>
      <c r="K113" s="54">
        <v>20</v>
      </c>
      <c r="L113" s="55">
        <v>15</v>
      </c>
      <c r="M113" s="55">
        <v>0</v>
      </c>
      <c r="N113" s="82">
        <v>20</v>
      </c>
      <c r="O113" s="95">
        <f t="shared" si="5"/>
        <v>186</v>
      </c>
      <c r="P113" s="91">
        <f t="shared" si="4"/>
        <v>62</v>
      </c>
      <c r="Q113" s="57"/>
      <c r="R113" s="57">
        <v>62</v>
      </c>
      <c r="S113" s="77">
        <v>71</v>
      </c>
      <c r="T113" s="77" t="s">
        <v>649</v>
      </c>
    </row>
    <row r="114" spans="1:20" ht="30" x14ac:dyDescent="0.25">
      <c r="A114" s="85">
        <v>111</v>
      </c>
      <c r="B114" s="99" t="s">
        <v>500</v>
      </c>
      <c r="C114" s="100">
        <v>11041</v>
      </c>
      <c r="D114" s="100" t="s">
        <v>147</v>
      </c>
      <c r="E114" s="100" t="s">
        <v>498</v>
      </c>
      <c r="F114" s="97" t="s">
        <v>149</v>
      </c>
      <c r="G114" s="54">
        <v>52</v>
      </c>
      <c r="H114" s="54">
        <v>18</v>
      </c>
      <c r="I114" s="54">
        <v>15</v>
      </c>
      <c r="J114" s="54">
        <v>45</v>
      </c>
      <c r="K114" s="54">
        <v>10</v>
      </c>
      <c r="L114" s="54">
        <v>10</v>
      </c>
      <c r="M114" s="54">
        <v>15</v>
      </c>
      <c r="N114" s="94">
        <v>20</v>
      </c>
      <c r="O114" s="95">
        <f t="shared" si="5"/>
        <v>185</v>
      </c>
      <c r="P114" s="91">
        <f t="shared" si="4"/>
        <v>61.666666666666664</v>
      </c>
      <c r="Q114" s="57"/>
      <c r="R114" s="57">
        <v>61.666666666666664</v>
      </c>
      <c r="S114" s="77">
        <v>72</v>
      </c>
      <c r="T114" s="77" t="s">
        <v>649</v>
      </c>
    </row>
    <row r="115" spans="1:20" ht="30" x14ac:dyDescent="0.25">
      <c r="A115" s="85">
        <v>112</v>
      </c>
      <c r="B115" s="99" t="s">
        <v>501</v>
      </c>
      <c r="C115" s="100">
        <v>11046</v>
      </c>
      <c r="D115" s="100" t="s">
        <v>147</v>
      </c>
      <c r="E115" s="100" t="s">
        <v>498</v>
      </c>
      <c r="F115" s="97" t="s">
        <v>149</v>
      </c>
      <c r="G115" s="54">
        <v>34</v>
      </c>
      <c r="H115" s="54">
        <v>17</v>
      </c>
      <c r="I115" s="54">
        <v>18</v>
      </c>
      <c r="J115" s="54">
        <v>45</v>
      </c>
      <c r="K115" s="54">
        <v>20</v>
      </c>
      <c r="L115" s="54">
        <v>15</v>
      </c>
      <c r="M115" s="54">
        <v>20</v>
      </c>
      <c r="N115" s="94">
        <v>15</v>
      </c>
      <c r="O115" s="95">
        <f t="shared" si="5"/>
        <v>184</v>
      </c>
      <c r="P115" s="91">
        <f t="shared" si="4"/>
        <v>61.333333333333329</v>
      </c>
      <c r="Q115" s="57"/>
      <c r="R115" s="57">
        <v>61.333333333333329</v>
      </c>
      <c r="S115" s="77">
        <v>73</v>
      </c>
      <c r="T115" s="77" t="s">
        <v>649</v>
      </c>
    </row>
    <row r="116" spans="1:20" ht="15.75" x14ac:dyDescent="0.25">
      <c r="A116" s="85">
        <v>113</v>
      </c>
      <c r="B116" s="99" t="s">
        <v>600</v>
      </c>
      <c r="C116" s="110">
        <v>11033</v>
      </c>
      <c r="D116" s="110" t="s">
        <v>255</v>
      </c>
      <c r="E116" s="110">
        <v>11</v>
      </c>
      <c r="F116" s="97" t="s">
        <v>257</v>
      </c>
      <c r="G116" s="54">
        <v>85</v>
      </c>
      <c r="H116" s="54">
        <v>37</v>
      </c>
      <c r="I116" s="54">
        <v>20</v>
      </c>
      <c r="J116" s="54">
        <v>27</v>
      </c>
      <c r="K116" s="54">
        <v>0</v>
      </c>
      <c r="L116" s="55">
        <v>10</v>
      </c>
      <c r="M116" s="55">
        <v>0</v>
      </c>
      <c r="N116" s="82">
        <v>5</v>
      </c>
      <c r="O116" s="95">
        <f t="shared" si="5"/>
        <v>184</v>
      </c>
      <c r="P116" s="91">
        <f t="shared" si="4"/>
        <v>61.333333333333329</v>
      </c>
      <c r="Q116" s="57"/>
      <c r="R116" s="57">
        <v>61.333333333333329</v>
      </c>
      <c r="S116" s="77">
        <v>73</v>
      </c>
      <c r="T116" s="77" t="s">
        <v>649</v>
      </c>
    </row>
    <row r="117" spans="1:20" ht="30" x14ac:dyDescent="0.25">
      <c r="A117" s="85">
        <v>114</v>
      </c>
      <c r="B117" s="99" t="s">
        <v>555</v>
      </c>
      <c r="C117" s="110">
        <v>11063</v>
      </c>
      <c r="D117" s="110" t="s">
        <v>553</v>
      </c>
      <c r="E117" s="110" t="s">
        <v>498</v>
      </c>
      <c r="F117" s="97" t="s">
        <v>554</v>
      </c>
      <c r="G117" s="56">
        <v>66</v>
      </c>
      <c r="H117" s="56">
        <v>35</v>
      </c>
      <c r="I117" s="56">
        <v>12</v>
      </c>
      <c r="J117" s="56">
        <v>0</v>
      </c>
      <c r="K117" s="56">
        <v>20</v>
      </c>
      <c r="L117" s="55">
        <v>10</v>
      </c>
      <c r="M117" s="55">
        <v>20</v>
      </c>
      <c r="N117" s="82">
        <v>20</v>
      </c>
      <c r="O117" s="95">
        <f t="shared" si="5"/>
        <v>183</v>
      </c>
      <c r="P117" s="91">
        <f t="shared" si="4"/>
        <v>61</v>
      </c>
      <c r="Q117" s="57"/>
      <c r="R117" s="57">
        <v>61</v>
      </c>
      <c r="S117" s="77">
        <v>74</v>
      </c>
      <c r="T117" s="77" t="s">
        <v>649</v>
      </c>
    </row>
    <row r="118" spans="1:20" ht="30" x14ac:dyDescent="0.25">
      <c r="A118" s="85">
        <v>115</v>
      </c>
      <c r="B118" s="99" t="s">
        <v>569</v>
      </c>
      <c r="C118" s="110">
        <v>11053</v>
      </c>
      <c r="D118" s="110" t="s">
        <v>560</v>
      </c>
      <c r="E118" s="110" t="s">
        <v>566</v>
      </c>
      <c r="F118" s="97" t="s">
        <v>562</v>
      </c>
      <c r="G118" s="54">
        <v>44</v>
      </c>
      <c r="H118" s="54">
        <v>32</v>
      </c>
      <c r="I118" s="54">
        <v>17</v>
      </c>
      <c r="J118" s="54">
        <v>18</v>
      </c>
      <c r="K118" s="54">
        <v>19</v>
      </c>
      <c r="L118" s="55">
        <v>17</v>
      </c>
      <c r="M118" s="55">
        <v>17</v>
      </c>
      <c r="N118" s="82">
        <v>18</v>
      </c>
      <c r="O118" s="95">
        <f t="shared" si="5"/>
        <v>182</v>
      </c>
      <c r="P118" s="91">
        <f t="shared" si="4"/>
        <v>60.666666666666664</v>
      </c>
      <c r="Q118" s="57"/>
      <c r="R118" s="57">
        <v>60.666666666666664</v>
      </c>
      <c r="S118" s="77">
        <v>75</v>
      </c>
      <c r="T118" s="77" t="s">
        <v>649</v>
      </c>
    </row>
    <row r="119" spans="1:20" ht="45" x14ac:dyDescent="0.25">
      <c r="A119" s="85">
        <v>116</v>
      </c>
      <c r="B119" s="99" t="s">
        <v>506</v>
      </c>
      <c r="C119" s="110">
        <v>10057</v>
      </c>
      <c r="D119" s="110" t="s">
        <v>178</v>
      </c>
      <c r="E119" s="110">
        <v>10</v>
      </c>
      <c r="F119" s="97" t="s">
        <v>179</v>
      </c>
      <c r="G119" s="52">
        <v>32</v>
      </c>
      <c r="H119" s="52">
        <v>20</v>
      </c>
      <c r="I119" s="52">
        <v>16</v>
      </c>
      <c r="J119" s="52">
        <v>45</v>
      </c>
      <c r="K119" s="52">
        <v>20</v>
      </c>
      <c r="L119" s="52">
        <v>15</v>
      </c>
      <c r="M119" s="52">
        <v>12</v>
      </c>
      <c r="N119" s="101">
        <v>20</v>
      </c>
      <c r="O119" s="95">
        <f t="shared" si="5"/>
        <v>180</v>
      </c>
      <c r="P119" s="91">
        <f t="shared" si="4"/>
        <v>60</v>
      </c>
      <c r="Q119" s="57"/>
      <c r="R119" s="57">
        <v>60</v>
      </c>
      <c r="S119" s="77">
        <v>76</v>
      </c>
      <c r="T119" s="77" t="s">
        <v>649</v>
      </c>
    </row>
    <row r="120" spans="1:20" ht="30" x14ac:dyDescent="0.25">
      <c r="A120" s="85">
        <v>117</v>
      </c>
      <c r="B120" s="99" t="s">
        <v>593</v>
      </c>
      <c r="C120" s="110">
        <v>10064</v>
      </c>
      <c r="D120" s="110" t="s">
        <v>255</v>
      </c>
      <c r="E120" s="110">
        <v>10</v>
      </c>
      <c r="F120" s="97" t="s">
        <v>257</v>
      </c>
      <c r="G120" s="54">
        <v>51</v>
      </c>
      <c r="H120" s="54">
        <v>24</v>
      </c>
      <c r="I120" s="54">
        <v>15</v>
      </c>
      <c r="J120" s="54">
        <v>37</v>
      </c>
      <c r="K120" s="54">
        <v>20</v>
      </c>
      <c r="L120" s="55">
        <v>15</v>
      </c>
      <c r="M120" s="55">
        <v>8</v>
      </c>
      <c r="N120" s="82">
        <v>10</v>
      </c>
      <c r="O120" s="95">
        <f t="shared" si="5"/>
        <v>180</v>
      </c>
      <c r="P120" s="91">
        <f t="shared" si="4"/>
        <v>60</v>
      </c>
      <c r="Q120" s="57"/>
      <c r="R120" s="57">
        <v>60</v>
      </c>
      <c r="S120" s="77">
        <v>76</v>
      </c>
      <c r="T120" s="77" t="s">
        <v>649</v>
      </c>
    </row>
    <row r="121" spans="1:20" ht="30" x14ac:dyDescent="0.25">
      <c r="A121" s="85">
        <v>118</v>
      </c>
      <c r="B121" s="99" t="s">
        <v>514</v>
      </c>
      <c r="C121" s="110">
        <v>10039</v>
      </c>
      <c r="D121" s="110" t="s">
        <v>374</v>
      </c>
      <c r="E121" s="110">
        <v>10</v>
      </c>
      <c r="F121" s="97" t="s">
        <v>187</v>
      </c>
      <c r="G121" s="53">
        <v>41</v>
      </c>
      <c r="H121" s="54">
        <v>21</v>
      </c>
      <c r="I121" s="54">
        <v>14</v>
      </c>
      <c r="J121" s="54">
        <v>43</v>
      </c>
      <c r="K121" s="54">
        <v>20</v>
      </c>
      <c r="L121" s="54">
        <v>20</v>
      </c>
      <c r="M121" s="54">
        <v>0</v>
      </c>
      <c r="N121" s="94">
        <v>20</v>
      </c>
      <c r="O121" s="95">
        <f t="shared" si="5"/>
        <v>179</v>
      </c>
      <c r="P121" s="91">
        <f t="shared" si="4"/>
        <v>59.666666666666664</v>
      </c>
      <c r="Q121" s="57"/>
      <c r="R121" s="57">
        <v>59.666666666666664</v>
      </c>
      <c r="S121" s="77">
        <v>77</v>
      </c>
      <c r="T121" s="77" t="s">
        <v>649</v>
      </c>
    </row>
    <row r="122" spans="1:20" ht="31.5" x14ac:dyDescent="0.25">
      <c r="A122" s="85">
        <v>119</v>
      </c>
      <c r="B122" s="103" t="s">
        <v>543</v>
      </c>
      <c r="C122" s="53">
        <v>10049</v>
      </c>
      <c r="D122" s="100" t="s">
        <v>205</v>
      </c>
      <c r="E122" s="100">
        <v>10</v>
      </c>
      <c r="F122" s="97" t="s">
        <v>206</v>
      </c>
      <c r="G122" s="54">
        <v>42</v>
      </c>
      <c r="H122" s="54">
        <v>37</v>
      </c>
      <c r="I122" s="54">
        <v>20</v>
      </c>
      <c r="J122" s="54">
        <v>20</v>
      </c>
      <c r="K122" s="54">
        <v>20</v>
      </c>
      <c r="L122" s="55">
        <v>10</v>
      </c>
      <c r="M122" s="55">
        <v>10</v>
      </c>
      <c r="N122" s="82">
        <v>20</v>
      </c>
      <c r="O122" s="95">
        <f t="shared" si="5"/>
        <v>179</v>
      </c>
      <c r="P122" s="91">
        <f t="shared" si="4"/>
        <v>59.666666666666664</v>
      </c>
      <c r="Q122" s="57"/>
      <c r="R122" s="57">
        <v>59.666666666666664</v>
      </c>
      <c r="S122" s="77">
        <v>77</v>
      </c>
      <c r="T122" s="77" t="s">
        <v>649</v>
      </c>
    </row>
    <row r="123" spans="1:20" ht="15.75" x14ac:dyDescent="0.25">
      <c r="A123" s="85">
        <v>120</v>
      </c>
      <c r="B123" s="99" t="s">
        <v>523</v>
      </c>
      <c r="C123" s="110">
        <v>10040</v>
      </c>
      <c r="D123" s="110" t="s">
        <v>374</v>
      </c>
      <c r="E123" s="110">
        <v>10</v>
      </c>
      <c r="F123" s="97" t="s">
        <v>187</v>
      </c>
      <c r="G123" s="54">
        <v>32</v>
      </c>
      <c r="H123" s="54">
        <v>29</v>
      </c>
      <c r="I123" s="54">
        <v>14</v>
      </c>
      <c r="J123" s="54">
        <v>43</v>
      </c>
      <c r="K123" s="54">
        <v>20</v>
      </c>
      <c r="L123" s="55">
        <v>20</v>
      </c>
      <c r="M123" s="55">
        <v>0</v>
      </c>
      <c r="N123" s="82">
        <v>20</v>
      </c>
      <c r="O123" s="95">
        <f t="shared" si="5"/>
        <v>178</v>
      </c>
      <c r="P123" s="91">
        <f t="shared" si="4"/>
        <v>59.333333333333329</v>
      </c>
      <c r="Q123" s="57"/>
      <c r="R123" s="57">
        <v>59.333333333333329</v>
      </c>
      <c r="S123" s="77">
        <v>78</v>
      </c>
      <c r="T123" s="77" t="s">
        <v>649</v>
      </c>
    </row>
    <row r="124" spans="1:20" ht="30" x14ac:dyDescent="0.25">
      <c r="A124" s="85">
        <v>121</v>
      </c>
      <c r="B124" s="99" t="s">
        <v>594</v>
      </c>
      <c r="C124" s="110">
        <v>10065</v>
      </c>
      <c r="D124" s="110" t="s">
        <v>255</v>
      </c>
      <c r="E124" s="110">
        <v>10</v>
      </c>
      <c r="F124" s="97" t="s">
        <v>257</v>
      </c>
      <c r="G124" s="54">
        <v>44</v>
      </c>
      <c r="H124" s="54">
        <v>25</v>
      </c>
      <c r="I124" s="54">
        <v>16</v>
      </c>
      <c r="J124" s="54">
        <v>37</v>
      </c>
      <c r="K124" s="54">
        <v>20</v>
      </c>
      <c r="L124" s="55">
        <v>15</v>
      </c>
      <c r="M124" s="55">
        <v>10</v>
      </c>
      <c r="N124" s="82">
        <v>10</v>
      </c>
      <c r="O124" s="95">
        <f t="shared" si="5"/>
        <v>177</v>
      </c>
      <c r="P124" s="91">
        <f t="shared" si="4"/>
        <v>59</v>
      </c>
      <c r="Q124" s="57"/>
      <c r="R124" s="57">
        <v>59</v>
      </c>
      <c r="S124" s="77">
        <v>79</v>
      </c>
      <c r="T124" s="77" t="s">
        <v>649</v>
      </c>
    </row>
    <row r="125" spans="1:20" ht="30" x14ac:dyDescent="0.25">
      <c r="A125" s="85">
        <v>122</v>
      </c>
      <c r="B125" s="99" t="s">
        <v>486</v>
      </c>
      <c r="C125" s="110">
        <v>10074</v>
      </c>
      <c r="D125" s="110" t="s">
        <v>115</v>
      </c>
      <c r="E125" s="110">
        <v>10</v>
      </c>
      <c r="F125" s="97" t="s">
        <v>116</v>
      </c>
      <c r="G125" s="53">
        <v>28</v>
      </c>
      <c r="H125" s="54">
        <v>20</v>
      </c>
      <c r="I125" s="54">
        <v>20</v>
      </c>
      <c r="J125" s="54">
        <v>48</v>
      </c>
      <c r="K125" s="54">
        <v>20</v>
      </c>
      <c r="L125" s="54">
        <v>20</v>
      </c>
      <c r="M125" s="54">
        <v>0</v>
      </c>
      <c r="N125" s="94">
        <v>20</v>
      </c>
      <c r="O125" s="95">
        <f t="shared" si="5"/>
        <v>176</v>
      </c>
      <c r="P125" s="91">
        <f t="shared" si="4"/>
        <v>58.666666666666664</v>
      </c>
      <c r="Q125" s="57"/>
      <c r="R125" s="57">
        <v>58.666666666666664</v>
      </c>
      <c r="S125" s="77">
        <v>80</v>
      </c>
      <c r="T125" s="77" t="s">
        <v>649</v>
      </c>
    </row>
    <row r="126" spans="1:20" ht="30" x14ac:dyDescent="0.25">
      <c r="A126" s="85">
        <v>123</v>
      </c>
      <c r="B126" s="99" t="s">
        <v>487</v>
      </c>
      <c r="C126" s="110">
        <v>10075</v>
      </c>
      <c r="D126" s="110" t="s">
        <v>115</v>
      </c>
      <c r="E126" s="110">
        <v>10</v>
      </c>
      <c r="F126" s="97" t="s">
        <v>116</v>
      </c>
      <c r="G126" s="54">
        <v>22</v>
      </c>
      <c r="H126" s="54">
        <v>27</v>
      </c>
      <c r="I126" s="54">
        <v>19</v>
      </c>
      <c r="J126" s="54">
        <v>48</v>
      </c>
      <c r="K126" s="54">
        <v>20</v>
      </c>
      <c r="L126" s="54">
        <v>20</v>
      </c>
      <c r="M126" s="54">
        <v>0</v>
      </c>
      <c r="N126" s="94">
        <v>20</v>
      </c>
      <c r="O126" s="95">
        <f t="shared" si="5"/>
        <v>176</v>
      </c>
      <c r="P126" s="91">
        <f t="shared" si="4"/>
        <v>58.666666666666664</v>
      </c>
      <c r="Q126" s="57"/>
      <c r="R126" s="57">
        <v>58.666666666666664</v>
      </c>
      <c r="S126" s="77">
        <v>80</v>
      </c>
      <c r="T126" s="77" t="s">
        <v>649</v>
      </c>
    </row>
    <row r="127" spans="1:20" ht="30" x14ac:dyDescent="0.25">
      <c r="A127" s="85">
        <v>124</v>
      </c>
      <c r="B127" s="99" t="s">
        <v>503</v>
      </c>
      <c r="C127" s="100">
        <v>11047</v>
      </c>
      <c r="D127" s="100" t="s">
        <v>147</v>
      </c>
      <c r="E127" s="100" t="s">
        <v>498</v>
      </c>
      <c r="F127" s="97" t="s">
        <v>149</v>
      </c>
      <c r="G127" s="54">
        <v>54</v>
      </c>
      <c r="H127" s="54">
        <v>12</v>
      </c>
      <c r="I127" s="54">
        <v>15</v>
      </c>
      <c r="J127" s="54">
        <v>45</v>
      </c>
      <c r="K127" s="54">
        <v>2</v>
      </c>
      <c r="L127" s="54">
        <v>15</v>
      </c>
      <c r="M127" s="54">
        <v>18</v>
      </c>
      <c r="N127" s="94">
        <v>15</v>
      </c>
      <c r="O127" s="95">
        <f t="shared" si="5"/>
        <v>176</v>
      </c>
      <c r="P127" s="91">
        <f t="shared" si="4"/>
        <v>58.666666666666664</v>
      </c>
      <c r="Q127" s="57"/>
      <c r="R127" s="57">
        <v>58.666666666666664</v>
      </c>
      <c r="S127" s="77">
        <v>80</v>
      </c>
      <c r="T127" s="77" t="s">
        <v>649</v>
      </c>
    </row>
    <row r="128" spans="1:20" ht="30" x14ac:dyDescent="0.25">
      <c r="A128" s="85">
        <v>125</v>
      </c>
      <c r="B128" s="99" t="s">
        <v>579</v>
      </c>
      <c r="C128" s="110">
        <v>11070</v>
      </c>
      <c r="D128" s="110" t="s">
        <v>226</v>
      </c>
      <c r="E128" s="110" t="s">
        <v>580</v>
      </c>
      <c r="F128" s="97" t="s">
        <v>227</v>
      </c>
      <c r="G128" s="54">
        <v>28</v>
      </c>
      <c r="H128" s="54">
        <v>30</v>
      </c>
      <c r="I128" s="54">
        <v>17</v>
      </c>
      <c r="J128" s="54">
        <v>45</v>
      </c>
      <c r="K128" s="54">
        <v>20</v>
      </c>
      <c r="L128" s="55">
        <v>16</v>
      </c>
      <c r="M128" s="55">
        <v>0</v>
      </c>
      <c r="N128" s="82">
        <v>20</v>
      </c>
      <c r="O128" s="95">
        <f t="shared" si="5"/>
        <v>176</v>
      </c>
      <c r="P128" s="91">
        <f t="shared" si="4"/>
        <v>58.666666666666664</v>
      </c>
      <c r="Q128" s="57"/>
      <c r="R128" s="57">
        <v>58.666666666666664</v>
      </c>
      <c r="S128" s="77">
        <v>80</v>
      </c>
      <c r="T128" s="77" t="s">
        <v>649</v>
      </c>
    </row>
    <row r="129" spans="1:20" ht="30" x14ac:dyDescent="0.25">
      <c r="A129" s="85">
        <v>126</v>
      </c>
      <c r="B129" s="99" t="s">
        <v>617</v>
      </c>
      <c r="C129" s="110">
        <v>11023</v>
      </c>
      <c r="D129" s="110" t="s">
        <v>435</v>
      </c>
      <c r="E129" s="110" t="s">
        <v>498</v>
      </c>
      <c r="F129" s="97" t="s">
        <v>436</v>
      </c>
      <c r="G129" s="54">
        <v>20</v>
      </c>
      <c r="H129" s="54">
        <v>22</v>
      </c>
      <c r="I129" s="54">
        <v>20</v>
      </c>
      <c r="J129" s="54">
        <v>36</v>
      </c>
      <c r="K129" s="54">
        <v>20</v>
      </c>
      <c r="L129" s="55">
        <v>10</v>
      </c>
      <c r="M129" s="55">
        <v>20</v>
      </c>
      <c r="N129" s="82">
        <v>20</v>
      </c>
      <c r="O129" s="95">
        <f t="shared" si="5"/>
        <v>168</v>
      </c>
      <c r="P129" s="91">
        <f t="shared" si="4"/>
        <v>56</v>
      </c>
      <c r="Q129" s="57"/>
      <c r="R129" s="57">
        <v>56</v>
      </c>
      <c r="S129" s="77">
        <v>81</v>
      </c>
      <c r="T129" s="77" t="s">
        <v>649</v>
      </c>
    </row>
    <row r="130" spans="1:20" ht="31.5" x14ac:dyDescent="0.25">
      <c r="A130" s="85">
        <v>127</v>
      </c>
      <c r="B130" s="96" t="s">
        <v>493</v>
      </c>
      <c r="C130" s="53">
        <v>10086</v>
      </c>
      <c r="D130" s="104" t="s">
        <v>121</v>
      </c>
      <c r="E130" s="100">
        <v>10</v>
      </c>
      <c r="F130" s="43" t="s">
        <v>352</v>
      </c>
      <c r="G130" s="54">
        <v>62</v>
      </c>
      <c r="H130" s="54">
        <v>24</v>
      </c>
      <c r="I130" s="54">
        <v>11</v>
      </c>
      <c r="J130" s="54">
        <v>25</v>
      </c>
      <c r="K130" s="54">
        <v>20</v>
      </c>
      <c r="L130" s="54">
        <v>10</v>
      </c>
      <c r="M130" s="54">
        <v>0</v>
      </c>
      <c r="N130" s="94">
        <v>15</v>
      </c>
      <c r="O130" s="95">
        <f t="shared" si="5"/>
        <v>167</v>
      </c>
      <c r="P130" s="91">
        <f t="shared" si="4"/>
        <v>55.666666666666664</v>
      </c>
      <c r="Q130" s="57"/>
      <c r="R130" s="57">
        <v>55.666666666666664</v>
      </c>
      <c r="S130" s="77">
        <v>82</v>
      </c>
      <c r="T130" s="77" t="s">
        <v>649</v>
      </c>
    </row>
    <row r="131" spans="1:20" ht="30" x14ac:dyDescent="0.25">
      <c r="A131" s="85">
        <v>128</v>
      </c>
      <c r="B131" s="99" t="s">
        <v>567</v>
      </c>
      <c r="C131" s="110">
        <v>11050</v>
      </c>
      <c r="D131" s="110" t="s">
        <v>560</v>
      </c>
      <c r="E131" s="110" t="s">
        <v>566</v>
      </c>
      <c r="F131" s="97" t="s">
        <v>562</v>
      </c>
      <c r="G131" s="54">
        <v>34</v>
      </c>
      <c r="H131" s="54">
        <v>24</v>
      </c>
      <c r="I131" s="54">
        <v>18</v>
      </c>
      <c r="J131" s="54">
        <v>18</v>
      </c>
      <c r="K131" s="54">
        <v>18</v>
      </c>
      <c r="L131" s="55">
        <v>18</v>
      </c>
      <c r="M131" s="55">
        <v>19</v>
      </c>
      <c r="N131" s="82">
        <v>18</v>
      </c>
      <c r="O131" s="95">
        <f t="shared" si="5"/>
        <v>167</v>
      </c>
      <c r="P131" s="91">
        <f t="shared" si="4"/>
        <v>55.666666666666664</v>
      </c>
      <c r="Q131" s="57"/>
      <c r="R131" s="57">
        <v>55.666666666666664</v>
      </c>
      <c r="S131" s="77">
        <v>82</v>
      </c>
      <c r="T131" s="77" t="s">
        <v>649</v>
      </c>
    </row>
    <row r="132" spans="1:20" ht="30" x14ac:dyDescent="0.25">
      <c r="A132" s="85">
        <v>129</v>
      </c>
      <c r="B132" s="99" t="s">
        <v>564</v>
      </c>
      <c r="C132" s="110">
        <v>10071</v>
      </c>
      <c r="D132" s="110" t="s">
        <v>560</v>
      </c>
      <c r="E132" s="110" t="s">
        <v>561</v>
      </c>
      <c r="F132" s="97" t="s">
        <v>562</v>
      </c>
      <c r="G132" s="54">
        <v>43</v>
      </c>
      <c r="H132" s="54">
        <v>9</v>
      </c>
      <c r="I132" s="54">
        <v>19</v>
      </c>
      <c r="J132" s="54">
        <v>19</v>
      </c>
      <c r="K132" s="54">
        <v>19</v>
      </c>
      <c r="L132" s="55">
        <v>19</v>
      </c>
      <c r="M132" s="55">
        <v>19</v>
      </c>
      <c r="N132" s="82">
        <v>19</v>
      </c>
      <c r="O132" s="95">
        <f t="shared" ref="O132:O163" si="6">SUM(G132:N132)</f>
        <v>166</v>
      </c>
      <c r="P132" s="91">
        <f t="shared" si="4"/>
        <v>55.333333333333329</v>
      </c>
      <c r="Q132" s="57"/>
      <c r="R132" s="57">
        <v>55.333333333333329</v>
      </c>
      <c r="S132" s="77">
        <v>83</v>
      </c>
      <c r="T132" s="77" t="s">
        <v>649</v>
      </c>
    </row>
    <row r="133" spans="1:20" ht="30" x14ac:dyDescent="0.25">
      <c r="A133" s="85">
        <v>130</v>
      </c>
      <c r="B133" s="99" t="s">
        <v>565</v>
      </c>
      <c r="C133" s="110">
        <v>11051</v>
      </c>
      <c r="D133" s="110" t="s">
        <v>560</v>
      </c>
      <c r="E133" s="110" t="s">
        <v>566</v>
      </c>
      <c r="F133" s="97" t="s">
        <v>562</v>
      </c>
      <c r="G133" s="54">
        <v>24</v>
      </c>
      <c r="H133" s="54">
        <v>24</v>
      </c>
      <c r="I133" s="54">
        <v>19</v>
      </c>
      <c r="J133" s="54">
        <v>19</v>
      </c>
      <c r="K133" s="54">
        <v>20</v>
      </c>
      <c r="L133" s="55">
        <v>19</v>
      </c>
      <c r="M133" s="55">
        <v>20</v>
      </c>
      <c r="N133" s="82">
        <v>19</v>
      </c>
      <c r="O133" s="95">
        <f t="shared" si="6"/>
        <v>164</v>
      </c>
      <c r="P133" s="91">
        <f t="shared" ref="P133:P172" si="7">1/3*O133</f>
        <v>54.666666666666664</v>
      </c>
      <c r="Q133" s="57"/>
      <c r="R133" s="57">
        <v>54.666666666666664</v>
      </c>
      <c r="S133" s="77">
        <v>84</v>
      </c>
      <c r="T133" s="77" t="s">
        <v>649</v>
      </c>
    </row>
    <row r="134" spans="1:20" ht="30" x14ac:dyDescent="0.25">
      <c r="A134" s="85">
        <v>131</v>
      </c>
      <c r="B134" s="99" t="s">
        <v>586</v>
      </c>
      <c r="C134" s="110">
        <v>11058</v>
      </c>
      <c r="D134" s="110" t="s">
        <v>48</v>
      </c>
      <c r="E134" s="110">
        <v>11</v>
      </c>
      <c r="F134" s="97" t="s">
        <v>49</v>
      </c>
      <c r="G134" s="54">
        <v>74</v>
      </c>
      <c r="H134" s="54">
        <v>40</v>
      </c>
      <c r="I134" s="54">
        <v>0</v>
      </c>
      <c r="J134" s="54">
        <v>0</v>
      </c>
      <c r="K134" s="54">
        <v>20</v>
      </c>
      <c r="L134" s="55">
        <v>15</v>
      </c>
      <c r="M134" s="55">
        <v>0</v>
      </c>
      <c r="N134" s="82">
        <v>15</v>
      </c>
      <c r="O134" s="95">
        <f t="shared" si="6"/>
        <v>164</v>
      </c>
      <c r="P134" s="91">
        <f t="shared" si="7"/>
        <v>54.666666666666664</v>
      </c>
      <c r="Q134" s="57"/>
      <c r="R134" s="57">
        <v>54.666666666666664</v>
      </c>
      <c r="S134" s="77">
        <v>84</v>
      </c>
      <c r="T134" s="77" t="s">
        <v>649</v>
      </c>
    </row>
    <row r="135" spans="1:20" ht="30" x14ac:dyDescent="0.25">
      <c r="A135" s="85">
        <v>132</v>
      </c>
      <c r="B135" s="99" t="s">
        <v>583</v>
      </c>
      <c r="C135" s="110">
        <v>10077</v>
      </c>
      <c r="D135" s="110" t="s">
        <v>48</v>
      </c>
      <c r="E135" s="110">
        <v>10</v>
      </c>
      <c r="F135" s="97" t="s">
        <v>49</v>
      </c>
      <c r="G135" s="54">
        <v>48</v>
      </c>
      <c r="H135" s="54">
        <v>30</v>
      </c>
      <c r="I135" s="54">
        <v>0</v>
      </c>
      <c r="J135" s="54">
        <v>45</v>
      </c>
      <c r="K135" s="54">
        <v>20</v>
      </c>
      <c r="L135" s="55">
        <v>20</v>
      </c>
      <c r="M135" s="55">
        <v>0</v>
      </c>
      <c r="N135" s="82">
        <v>0</v>
      </c>
      <c r="O135" s="95">
        <f t="shared" si="6"/>
        <v>163</v>
      </c>
      <c r="P135" s="91">
        <f t="shared" si="7"/>
        <v>54.333333333333329</v>
      </c>
      <c r="Q135" s="57"/>
      <c r="R135" s="57">
        <v>54.333333333333329</v>
      </c>
      <c r="S135" s="77">
        <v>85</v>
      </c>
      <c r="T135" s="77" t="s">
        <v>649</v>
      </c>
    </row>
    <row r="136" spans="1:20" ht="30" x14ac:dyDescent="0.25">
      <c r="A136" s="85">
        <v>133</v>
      </c>
      <c r="B136" s="99" t="s">
        <v>615</v>
      </c>
      <c r="C136" s="110">
        <v>11025</v>
      </c>
      <c r="D136" s="110" t="s">
        <v>435</v>
      </c>
      <c r="E136" s="110" t="s">
        <v>498</v>
      </c>
      <c r="F136" s="97" t="s">
        <v>436</v>
      </c>
      <c r="G136" s="54">
        <v>24</v>
      </c>
      <c r="H136" s="54">
        <v>17</v>
      </c>
      <c r="I136" s="54">
        <v>20</v>
      </c>
      <c r="J136" s="54">
        <v>36</v>
      </c>
      <c r="K136" s="54">
        <v>20</v>
      </c>
      <c r="L136" s="55">
        <v>10</v>
      </c>
      <c r="M136" s="55">
        <v>16</v>
      </c>
      <c r="N136" s="82">
        <v>20</v>
      </c>
      <c r="O136" s="95">
        <f t="shared" si="6"/>
        <v>163</v>
      </c>
      <c r="P136" s="91">
        <f t="shared" si="7"/>
        <v>54.333333333333329</v>
      </c>
      <c r="Q136" s="57"/>
      <c r="R136" s="57">
        <v>54.333333333333329</v>
      </c>
      <c r="S136" s="77">
        <v>85</v>
      </c>
      <c r="T136" s="77" t="s">
        <v>649</v>
      </c>
    </row>
    <row r="137" spans="1:20" ht="30" x14ac:dyDescent="0.25">
      <c r="A137" s="85">
        <v>134</v>
      </c>
      <c r="B137" s="99" t="s">
        <v>570</v>
      </c>
      <c r="C137" s="110">
        <v>11049</v>
      </c>
      <c r="D137" s="110" t="s">
        <v>560</v>
      </c>
      <c r="E137" s="110" t="s">
        <v>566</v>
      </c>
      <c r="F137" s="97" t="s">
        <v>562</v>
      </c>
      <c r="G137" s="54">
        <v>20</v>
      </c>
      <c r="H137" s="54">
        <v>32</v>
      </c>
      <c r="I137" s="54">
        <v>18</v>
      </c>
      <c r="J137" s="54">
        <v>18</v>
      </c>
      <c r="K137" s="54">
        <v>18</v>
      </c>
      <c r="L137" s="55">
        <v>18</v>
      </c>
      <c r="M137" s="55">
        <v>19</v>
      </c>
      <c r="N137" s="82">
        <v>19</v>
      </c>
      <c r="O137" s="95">
        <f t="shared" si="6"/>
        <v>162</v>
      </c>
      <c r="P137" s="91">
        <f t="shared" si="7"/>
        <v>54</v>
      </c>
      <c r="Q137" s="57"/>
      <c r="R137" s="57">
        <v>54</v>
      </c>
      <c r="S137" s="77">
        <v>86</v>
      </c>
      <c r="T137" s="77" t="s">
        <v>649</v>
      </c>
    </row>
    <row r="138" spans="1:20" ht="31.5" x14ac:dyDescent="0.25">
      <c r="A138" s="85">
        <v>135</v>
      </c>
      <c r="B138" s="90" t="s">
        <v>491</v>
      </c>
      <c r="C138" s="120">
        <v>11060</v>
      </c>
      <c r="D138" s="104" t="s">
        <v>121</v>
      </c>
      <c r="E138" s="100">
        <v>11</v>
      </c>
      <c r="F138" s="43" t="s">
        <v>352</v>
      </c>
      <c r="G138" s="54">
        <v>58</v>
      </c>
      <c r="H138" s="54">
        <v>15</v>
      </c>
      <c r="I138" s="54">
        <v>11</v>
      </c>
      <c r="J138" s="54">
        <v>25</v>
      </c>
      <c r="K138" s="54">
        <v>20</v>
      </c>
      <c r="L138" s="54">
        <v>10</v>
      </c>
      <c r="M138" s="54">
        <v>0</v>
      </c>
      <c r="N138" s="94">
        <v>15</v>
      </c>
      <c r="O138" s="95">
        <f t="shared" si="6"/>
        <v>154</v>
      </c>
      <c r="P138" s="91">
        <f t="shared" si="7"/>
        <v>51.333333333333329</v>
      </c>
      <c r="Q138" s="57"/>
      <c r="R138" s="57">
        <v>51.333333333333329</v>
      </c>
      <c r="S138" s="77">
        <v>87</v>
      </c>
      <c r="T138" s="77" t="s">
        <v>649</v>
      </c>
    </row>
    <row r="139" spans="1:20" ht="30" x14ac:dyDescent="0.25">
      <c r="A139" s="85">
        <v>136</v>
      </c>
      <c r="B139" s="99" t="s">
        <v>563</v>
      </c>
      <c r="C139" s="110">
        <v>10069</v>
      </c>
      <c r="D139" s="110" t="s">
        <v>560</v>
      </c>
      <c r="E139" s="110" t="s">
        <v>561</v>
      </c>
      <c r="F139" s="97" t="s">
        <v>562</v>
      </c>
      <c r="G139" s="56">
        <v>29</v>
      </c>
      <c r="H139" s="56">
        <v>7</v>
      </c>
      <c r="I139" s="56">
        <v>19</v>
      </c>
      <c r="J139" s="56">
        <v>19</v>
      </c>
      <c r="K139" s="56">
        <v>19</v>
      </c>
      <c r="L139" s="55">
        <v>19</v>
      </c>
      <c r="M139" s="55">
        <v>19</v>
      </c>
      <c r="N139" s="82">
        <v>19</v>
      </c>
      <c r="O139" s="95">
        <f t="shared" si="6"/>
        <v>150</v>
      </c>
      <c r="P139" s="91">
        <f t="shared" si="7"/>
        <v>50</v>
      </c>
      <c r="Q139" s="57"/>
      <c r="R139" s="57">
        <v>50</v>
      </c>
      <c r="S139" s="77">
        <v>88</v>
      </c>
      <c r="T139" s="77" t="s">
        <v>649</v>
      </c>
    </row>
    <row r="140" spans="1:20" ht="31.5" x14ac:dyDescent="0.25">
      <c r="A140" s="85">
        <v>137</v>
      </c>
      <c r="B140" s="86" t="s">
        <v>306</v>
      </c>
      <c r="C140" s="53">
        <v>11061</v>
      </c>
      <c r="D140" s="104" t="s">
        <v>121</v>
      </c>
      <c r="E140" s="100">
        <v>11</v>
      </c>
      <c r="F140" s="43" t="s">
        <v>352</v>
      </c>
      <c r="G140" s="54">
        <v>46</v>
      </c>
      <c r="H140" s="54">
        <v>20</v>
      </c>
      <c r="I140" s="54">
        <v>11</v>
      </c>
      <c r="J140" s="54">
        <v>25</v>
      </c>
      <c r="K140" s="54">
        <v>20</v>
      </c>
      <c r="L140" s="54">
        <v>10</v>
      </c>
      <c r="M140" s="54">
        <v>0</v>
      </c>
      <c r="N140" s="94">
        <v>15</v>
      </c>
      <c r="O140" s="95">
        <f t="shared" si="6"/>
        <v>147</v>
      </c>
      <c r="P140" s="91">
        <f t="shared" si="7"/>
        <v>49</v>
      </c>
      <c r="Q140" s="57"/>
      <c r="R140" s="57">
        <v>49</v>
      </c>
      <c r="S140" s="77">
        <v>89</v>
      </c>
      <c r="T140" s="77" t="s">
        <v>647</v>
      </c>
    </row>
    <row r="141" spans="1:20" ht="30" x14ac:dyDescent="0.25">
      <c r="A141" s="85">
        <v>138</v>
      </c>
      <c r="B141" s="99" t="s">
        <v>559</v>
      </c>
      <c r="C141" s="110">
        <v>10072</v>
      </c>
      <c r="D141" s="110" t="s">
        <v>560</v>
      </c>
      <c r="E141" s="110" t="s">
        <v>561</v>
      </c>
      <c r="F141" s="97" t="s">
        <v>562</v>
      </c>
      <c r="G141" s="54">
        <v>14</v>
      </c>
      <c r="H141" s="54">
        <v>23</v>
      </c>
      <c r="I141" s="54">
        <v>18</v>
      </c>
      <c r="J141" s="54">
        <v>18</v>
      </c>
      <c r="K141" s="54">
        <v>18</v>
      </c>
      <c r="L141" s="55">
        <v>18</v>
      </c>
      <c r="M141" s="55">
        <v>18</v>
      </c>
      <c r="N141" s="82">
        <v>18</v>
      </c>
      <c r="O141" s="95">
        <f t="shared" si="6"/>
        <v>145</v>
      </c>
      <c r="P141" s="91">
        <f t="shared" si="7"/>
        <v>48.333333333333329</v>
      </c>
      <c r="Q141" s="57"/>
      <c r="R141" s="57">
        <v>48.333333333333329</v>
      </c>
      <c r="S141" s="77">
        <v>90</v>
      </c>
      <c r="T141" s="77" t="s">
        <v>647</v>
      </c>
    </row>
    <row r="142" spans="1:20" ht="31.5" x14ac:dyDescent="0.25">
      <c r="A142" s="85">
        <v>139</v>
      </c>
      <c r="B142" s="86" t="s">
        <v>490</v>
      </c>
      <c r="C142" s="53">
        <v>11059</v>
      </c>
      <c r="D142" s="104" t="s">
        <v>121</v>
      </c>
      <c r="E142" s="100">
        <v>11</v>
      </c>
      <c r="F142" s="43" t="s">
        <v>352</v>
      </c>
      <c r="G142" s="54">
        <v>48</v>
      </c>
      <c r="H142" s="54">
        <v>19</v>
      </c>
      <c r="I142" s="54">
        <v>4</v>
      </c>
      <c r="J142" s="54">
        <v>25</v>
      </c>
      <c r="K142" s="54">
        <v>20</v>
      </c>
      <c r="L142" s="54">
        <v>10</v>
      </c>
      <c r="M142" s="54">
        <v>0</v>
      </c>
      <c r="N142" s="94">
        <v>15</v>
      </c>
      <c r="O142" s="95">
        <f t="shared" si="6"/>
        <v>141</v>
      </c>
      <c r="P142" s="91">
        <f t="shared" si="7"/>
        <v>47</v>
      </c>
      <c r="Q142" s="57"/>
      <c r="R142" s="57">
        <v>47</v>
      </c>
      <c r="S142" s="77">
        <v>91</v>
      </c>
      <c r="T142" s="77" t="s">
        <v>647</v>
      </c>
    </row>
    <row r="143" spans="1:20" ht="30" x14ac:dyDescent="0.25">
      <c r="A143" s="85">
        <v>140</v>
      </c>
      <c r="B143" s="99" t="s">
        <v>616</v>
      </c>
      <c r="C143" s="110">
        <v>11024</v>
      </c>
      <c r="D143" s="110" t="s">
        <v>435</v>
      </c>
      <c r="E143" s="110" t="s">
        <v>498</v>
      </c>
      <c r="F143" s="97" t="s">
        <v>436</v>
      </c>
      <c r="G143" s="54">
        <v>10</v>
      </c>
      <c r="H143" s="54">
        <v>23</v>
      </c>
      <c r="I143" s="54">
        <v>20</v>
      </c>
      <c r="J143" s="54">
        <v>36</v>
      </c>
      <c r="K143" s="54">
        <v>20</v>
      </c>
      <c r="L143" s="55">
        <v>10</v>
      </c>
      <c r="M143" s="55">
        <v>20</v>
      </c>
      <c r="N143" s="82">
        <v>0</v>
      </c>
      <c r="O143" s="95">
        <f t="shared" si="6"/>
        <v>139</v>
      </c>
      <c r="P143" s="91">
        <f t="shared" si="7"/>
        <v>46.333333333333329</v>
      </c>
      <c r="Q143" s="57"/>
      <c r="R143" s="57">
        <v>46.333333333333329</v>
      </c>
      <c r="S143" s="77">
        <v>92</v>
      </c>
      <c r="T143" s="77" t="s">
        <v>647</v>
      </c>
    </row>
    <row r="144" spans="1:20" ht="15.75" x14ac:dyDescent="0.25">
      <c r="A144" s="85">
        <v>141</v>
      </c>
      <c r="B144" s="99" t="s">
        <v>525</v>
      </c>
      <c r="C144" s="110">
        <v>10032</v>
      </c>
      <c r="D144" s="110" t="s">
        <v>374</v>
      </c>
      <c r="E144" s="110">
        <v>10</v>
      </c>
      <c r="F144" s="97" t="s">
        <v>187</v>
      </c>
      <c r="G144" s="54">
        <v>18</v>
      </c>
      <c r="H144" s="54">
        <v>17</v>
      </c>
      <c r="I144" s="54">
        <v>14</v>
      </c>
      <c r="J144" s="54">
        <v>43</v>
      </c>
      <c r="K144" s="54">
        <v>20</v>
      </c>
      <c r="L144" s="55">
        <v>5</v>
      </c>
      <c r="M144" s="55">
        <v>0</v>
      </c>
      <c r="N144" s="82">
        <v>20</v>
      </c>
      <c r="O144" s="95">
        <f t="shared" si="6"/>
        <v>137</v>
      </c>
      <c r="P144" s="91">
        <f t="shared" si="7"/>
        <v>45.666666666666664</v>
      </c>
      <c r="Q144" s="57"/>
      <c r="R144" s="57">
        <v>45.666666666666664</v>
      </c>
      <c r="S144" s="77">
        <v>93</v>
      </c>
      <c r="T144" s="77" t="s">
        <v>647</v>
      </c>
    </row>
    <row r="145" spans="1:20" ht="30" x14ac:dyDescent="0.25">
      <c r="A145" s="85">
        <v>142</v>
      </c>
      <c r="B145" s="99" t="s">
        <v>584</v>
      </c>
      <c r="C145" s="110">
        <v>10078</v>
      </c>
      <c r="D145" s="110" t="s">
        <v>48</v>
      </c>
      <c r="E145" s="110">
        <v>10</v>
      </c>
      <c r="F145" s="97" t="s">
        <v>49</v>
      </c>
      <c r="G145" s="54">
        <v>18</v>
      </c>
      <c r="H145" s="54">
        <v>33</v>
      </c>
      <c r="I145" s="54">
        <v>0</v>
      </c>
      <c r="J145" s="54">
        <v>36</v>
      </c>
      <c r="K145" s="54">
        <v>20</v>
      </c>
      <c r="L145" s="55">
        <v>15</v>
      </c>
      <c r="M145" s="55">
        <v>0</v>
      </c>
      <c r="N145" s="82">
        <v>15</v>
      </c>
      <c r="O145" s="95">
        <f t="shared" si="6"/>
        <v>137</v>
      </c>
      <c r="P145" s="91">
        <f t="shared" si="7"/>
        <v>45.666666666666664</v>
      </c>
      <c r="Q145" s="57"/>
      <c r="R145" s="57">
        <v>45.666666666666664</v>
      </c>
      <c r="S145" s="77">
        <v>94</v>
      </c>
      <c r="T145" s="77" t="s">
        <v>647</v>
      </c>
    </row>
    <row r="146" spans="1:20" ht="30" x14ac:dyDescent="0.25">
      <c r="A146" s="85">
        <v>143</v>
      </c>
      <c r="B146" s="99" t="s">
        <v>495</v>
      </c>
      <c r="C146" s="100">
        <v>10070</v>
      </c>
      <c r="D146" s="100" t="s">
        <v>147</v>
      </c>
      <c r="E146" s="100" t="s">
        <v>496</v>
      </c>
      <c r="F146" s="97" t="s">
        <v>149</v>
      </c>
      <c r="G146" s="54">
        <v>7</v>
      </c>
      <c r="H146" s="54">
        <v>23</v>
      </c>
      <c r="I146" s="54">
        <v>10</v>
      </c>
      <c r="J146" s="54">
        <v>40</v>
      </c>
      <c r="K146" s="54">
        <v>20</v>
      </c>
      <c r="L146" s="54">
        <v>10</v>
      </c>
      <c r="M146" s="54">
        <v>10</v>
      </c>
      <c r="N146" s="94">
        <v>10</v>
      </c>
      <c r="O146" s="95">
        <f t="shared" si="6"/>
        <v>130</v>
      </c>
      <c r="P146" s="91">
        <f t="shared" si="7"/>
        <v>43.333333333333329</v>
      </c>
      <c r="Q146" s="57"/>
      <c r="R146" s="57">
        <v>43.333333333333329</v>
      </c>
      <c r="S146" s="77">
        <v>95</v>
      </c>
      <c r="T146" s="77" t="s">
        <v>647</v>
      </c>
    </row>
    <row r="147" spans="1:20" ht="30" x14ac:dyDescent="0.25">
      <c r="A147" s="85">
        <v>144</v>
      </c>
      <c r="B147" s="99" t="s">
        <v>582</v>
      </c>
      <c r="C147" s="110">
        <v>10079</v>
      </c>
      <c r="D147" s="110" t="s">
        <v>48</v>
      </c>
      <c r="E147" s="110">
        <v>10</v>
      </c>
      <c r="F147" s="97" t="s">
        <v>49</v>
      </c>
      <c r="G147" s="54">
        <v>31</v>
      </c>
      <c r="H147" s="54">
        <v>18</v>
      </c>
      <c r="I147" s="54">
        <v>0</v>
      </c>
      <c r="J147" s="54">
        <v>34</v>
      </c>
      <c r="K147" s="54">
        <v>20</v>
      </c>
      <c r="L147" s="55">
        <v>15</v>
      </c>
      <c r="M147" s="55">
        <v>0</v>
      </c>
      <c r="N147" s="82">
        <v>10</v>
      </c>
      <c r="O147" s="95">
        <f t="shared" si="6"/>
        <v>128</v>
      </c>
      <c r="P147" s="91">
        <f t="shared" si="7"/>
        <v>42.666666666666664</v>
      </c>
      <c r="Q147" s="57"/>
      <c r="R147" s="57">
        <v>42.666666666666664</v>
      </c>
      <c r="S147" s="77">
        <v>96</v>
      </c>
      <c r="T147" s="77" t="s">
        <v>647</v>
      </c>
    </row>
    <row r="148" spans="1:20" ht="31.5" x14ac:dyDescent="0.25">
      <c r="A148" s="85">
        <v>145</v>
      </c>
      <c r="B148" s="96" t="s">
        <v>452</v>
      </c>
      <c r="C148" s="53">
        <v>10083</v>
      </c>
      <c r="D148" s="104" t="s">
        <v>21</v>
      </c>
      <c r="E148" s="100">
        <v>10</v>
      </c>
      <c r="F148" s="60" t="s">
        <v>449</v>
      </c>
      <c r="G148" s="54">
        <v>30</v>
      </c>
      <c r="H148" s="54">
        <v>17</v>
      </c>
      <c r="I148" s="54">
        <v>0</v>
      </c>
      <c r="J148" s="54">
        <v>50</v>
      </c>
      <c r="K148" s="54">
        <v>10</v>
      </c>
      <c r="L148" s="54">
        <v>20</v>
      </c>
      <c r="M148" s="54">
        <v>0</v>
      </c>
      <c r="N148" s="94">
        <v>0</v>
      </c>
      <c r="O148" s="95">
        <f t="shared" si="6"/>
        <v>127</v>
      </c>
      <c r="P148" s="91">
        <f t="shared" si="7"/>
        <v>42.333333333333329</v>
      </c>
      <c r="Q148" s="57"/>
      <c r="R148" s="57">
        <v>42.333333333333329</v>
      </c>
      <c r="S148" s="77">
        <v>97</v>
      </c>
      <c r="T148" s="77" t="s">
        <v>647</v>
      </c>
    </row>
    <row r="149" spans="1:20" ht="31.5" x14ac:dyDescent="0.25">
      <c r="A149" s="85">
        <v>146</v>
      </c>
      <c r="B149" s="86" t="s">
        <v>451</v>
      </c>
      <c r="C149" s="53">
        <v>10082</v>
      </c>
      <c r="D149" s="104" t="s">
        <v>21</v>
      </c>
      <c r="E149" s="100">
        <v>10</v>
      </c>
      <c r="F149" s="43" t="s">
        <v>449</v>
      </c>
      <c r="G149" s="54">
        <v>26</v>
      </c>
      <c r="H149" s="54">
        <v>19</v>
      </c>
      <c r="I149" s="54">
        <v>0</v>
      </c>
      <c r="J149" s="54">
        <v>45</v>
      </c>
      <c r="K149" s="54">
        <v>15</v>
      </c>
      <c r="L149" s="54">
        <v>20</v>
      </c>
      <c r="M149" s="54">
        <v>0</v>
      </c>
      <c r="N149" s="94">
        <v>0</v>
      </c>
      <c r="O149" s="95">
        <f t="shared" si="6"/>
        <v>125</v>
      </c>
      <c r="P149" s="91">
        <f t="shared" si="7"/>
        <v>41.666666666666664</v>
      </c>
      <c r="Q149" s="57"/>
      <c r="R149" s="57">
        <v>41.666666666666664</v>
      </c>
      <c r="S149" s="77">
        <v>98</v>
      </c>
      <c r="T149" s="77" t="s">
        <v>647</v>
      </c>
    </row>
    <row r="150" spans="1:20" ht="31.5" x14ac:dyDescent="0.25">
      <c r="A150" s="85">
        <v>147</v>
      </c>
      <c r="B150" s="86" t="s">
        <v>494</v>
      </c>
      <c r="C150" s="53">
        <v>10084</v>
      </c>
      <c r="D150" s="104" t="s">
        <v>121</v>
      </c>
      <c r="E150" s="100">
        <v>10</v>
      </c>
      <c r="F150" s="43" t="s">
        <v>352</v>
      </c>
      <c r="G150" s="54">
        <v>16</v>
      </c>
      <c r="H150" s="54">
        <v>17</v>
      </c>
      <c r="I150" s="54">
        <v>11</v>
      </c>
      <c r="J150" s="54">
        <v>25</v>
      </c>
      <c r="K150" s="54">
        <v>20</v>
      </c>
      <c r="L150" s="54">
        <v>10</v>
      </c>
      <c r="M150" s="54">
        <v>0</v>
      </c>
      <c r="N150" s="94">
        <v>15</v>
      </c>
      <c r="O150" s="95">
        <f t="shared" si="6"/>
        <v>114</v>
      </c>
      <c r="P150" s="91">
        <f t="shared" si="7"/>
        <v>38</v>
      </c>
      <c r="Q150" s="57"/>
      <c r="R150" s="57">
        <v>38</v>
      </c>
      <c r="S150" s="77">
        <v>99</v>
      </c>
      <c r="T150" s="77" t="s">
        <v>647</v>
      </c>
    </row>
    <row r="151" spans="1:20" ht="31.5" x14ac:dyDescent="0.25">
      <c r="A151" s="85">
        <v>148</v>
      </c>
      <c r="B151" s="90" t="s">
        <v>450</v>
      </c>
      <c r="C151" s="120">
        <v>10081</v>
      </c>
      <c r="D151" s="104" t="s">
        <v>21</v>
      </c>
      <c r="E151" s="100">
        <v>10</v>
      </c>
      <c r="F151" s="60" t="s">
        <v>449</v>
      </c>
      <c r="G151" s="54">
        <v>18</v>
      </c>
      <c r="H151" s="54">
        <v>23</v>
      </c>
      <c r="I151" s="54">
        <v>0</v>
      </c>
      <c r="J151" s="54">
        <v>40</v>
      </c>
      <c r="K151" s="54">
        <v>15</v>
      </c>
      <c r="L151" s="54">
        <v>15</v>
      </c>
      <c r="M151" s="54">
        <v>0</v>
      </c>
      <c r="N151" s="94">
        <v>0</v>
      </c>
      <c r="O151" s="95">
        <f t="shared" si="6"/>
        <v>111</v>
      </c>
      <c r="P151" s="91">
        <f t="shared" si="7"/>
        <v>37</v>
      </c>
      <c r="Q151" s="57"/>
      <c r="R151" s="57">
        <v>37</v>
      </c>
      <c r="S151" s="77">
        <v>100</v>
      </c>
      <c r="T151" s="77" t="s">
        <v>647</v>
      </c>
    </row>
    <row r="152" spans="1:20" ht="30" x14ac:dyDescent="0.25">
      <c r="A152" s="85">
        <v>149</v>
      </c>
      <c r="B152" s="99" t="s">
        <v>538</v>
      </c>
      <c r="C152" s="110">
        <v>11067</v>
      </c>
      <c r="D152" s="110" t="s">
        <v>200</v>
      </c>
      <c r="E152" s="110">
        <v>10</v>
      </c>
      <c r="F152" s="97" t="s">
        <v>173</v>
      </c>
      <c r="G152" s="56">
        <v>68</v>
      </c>
      <c r="H152" s="56">
        <v>34</v>
      </c>
      <c r="I152" s="56">
        <v>0</v>
      </c>
      <c r="J152" s="56">
        <v>0</v>
      </c>
      <c r="K152" s="56">
        <v>0</v>
      </c>
      <c r="L152" s="55">
        <v>0</v>
      </c>
      <c r="M152" s="55">
        <v>0</v>
      </c>
      <c r="N152" s="82">
        <v>0</v>
      </c>
      <c r="O152" s="95">
        <f t="shared" si="6"/>
        <v>102</v>
      </c>
      <c r="P152" s="91">
        <f t="shared" si="7"/>
        <v>34</v>
      </c>
      <c r="Q152" s="57"/>
      <c r="R152" s="57">
        <v>34</v>
      </c>
      <c r="S152" s="77">
        <v>101</v>
      </c>
      <c r="T152" s="77" t="s">
        <v>647</v>
      </c>
    </row>
    <row r="153" spans="1:20" ht="31.5" x14ac:dyDescent="0.25">
      <c r="A153" s="85">
        <v>150</v>
      </c>
      <c r="B153" s="86" t="s">
        <v>448</v>
      </c>
      <c r="C153" s="53">
        <v>10080</v>
      </c>
      <c r="D153" s="104" t="s">
        <v>21</v>
      </c>
      <c r="E153" s="100">
        <v>10</v>
      </c>
      <c r="F153" s="43" t="s">
        <v>449</v>
      </c>
      <c r="G153" s="54">
        <v>11</v>
      </c>
      <c r="H153" s="54">
        <v>13</v>
      </c>
      <c r="I153" s="54">
        <v>0</v>
      </c>
      <c r="J153" s="54">
        <v>40</v>
      </c>
      <c r="K153" s="54">
        <v>20</v>
      </c>
      <c r="L153" s="54">
        <v>15</v>
      </c>
      <c r="M153" s="54">
        <v>0</v>
      </c>
      <c r="N153" s="94">
        <v>0</v>
      </c>
      <c r="O153" s="95">
        <f t="shared" si="6"/>
        <v>99</v>
      </c>
      <c r="P153" s="91">
        <f t="shared" si="7"/>
        <v>33</v>
      </c>
      <c r="Q153" s="57"/>
      <c r="R153" s="57">
        <v>33</v>
      </c>
      <c r="S153" s="77">
        <v>102</v>
      </c>
      <c r="T153" s="77" t="s">
        <v>647</v>
      </c>
    </row>
    <row r="154" spans="1:20" ht="31.5" x14ac:dyDescent="0.25">
      <c r="A154" s="85">
        <v>151</v>
      </c>
      <c r="B154" s="96" t="s">
        <v>492</v>
      </c>
      <c r="C154" s="53">
        <v>10087</v>
      </c>
      <c r="D154" s="104" t="s">
        <v>121</v>
      </c>
      <c r="E154" s="100">
        <v>10</v>
      </c>
      <c r="F154" s="43" t="s">
        <v>352</v>
      </c>
      <c r="G154" s="54">
        <v>8</v>
      </c>
      <c r="H154" s="54">
        <v>8</v>
      </c>
      <c r="I154" s="54">
        <v>11</v>
      </c>
      <c r="J154" s="54">
        <v>25</v>
      </c>
      <c r="K154" s="54">
        <v>20</v>
      </c>
      <c r="L154" s="54">
        <v>10</v>
      </c>
      <c r="M154" s="54">
        <v>0</v>
      </c>
      <c r="N154" s="94">
        <v>15</v>
      </c>
      <c r="O154" s="95">
        <f t="shared" si="6"/>
        <v>97</v>
      </c>
      <c r="P154" s="91">
        <f t="shared" si="7"/>
        <v>32.333333333333329</v>
      </c>
      <c r="Q154" s="57"/>
      <c r="R154" s="57">
        <v>32.333333333333329</v>
      </c>
      <c r="S154" s="77">
        <v>103</v>
      </c>
      <c r="T154" s="77" t="s">
        <v>647</v>
      </c>
    </row>
    <row r="155" spans="1:20" ht="30" x14ac:dyDescent="0.25">
      <c r="A155" s="85">
        <v>152</v>
      </c>
      <c r="B155" s="99" t="s">
        <v>556</v>
      </c>
      <c r="C155" s="110">
        <v>11062</v>
      </c>
      <c r="D155" s="110" t="s">
        <v>553</v>
      </c>
      <c r="E155" s="110" t="s">
        <v>557</v>
      </c>
      <c r="F155" s="97" t="s">
        <v>554</v>
      </c>
      <c r="G155" s="54"/>
      <c r="H155" s="54"/>
      <c r="I155" s="54">
        <v>15</v>
      </c>
      <c r="J155" s="54">
        <v>0</v>
      </c>
      <c r="K155" s="54">
        <v>20</v>
      </c>
      <c r="L155" s="55">
        <v>20</v>
      </c>
      <c r="M155" s="55">
        <v>20</v>
      </c>
      <c r="N155" s="82">
        <v>20</v>
      </c>
      <c r="O155" s="95">
        <f t="shared" si="6"/>
        <v>95</v>
      </c>
      <c r="P155" s="91">
        <f t="shared" si="7"/>
        <v>31.666666666666664</v>
      </c>
      <c r="Q155" s="57"/>
      <c r="R155" s="57">
        <v>31.666666666666664</v>
      </c>
      <c r="S155" s="77">
        <v>104</v>
      </c>
      <c r="T155" s="77" t="s">
        <v>647</v>
      </c>
    </row>
    <row r="156" spans="1:20" ht="30" x14ac:dyDescent="0.25">
      <c r="A156" s="85">
        <v>153</v>
      </c>
      <c r="B156" s="99" t="s">
        <v>537</v>
      </c>
      <c r="C156" s="110">
        <v>11068</v>
      </c>
      <c r="D156" s="110" t="s">
        <v>200</v>
      </c>
      <c r="E156" s="110">
        <v>10</v>
      </c>
      <c r="F156" s="97" t="s">
        <v>173</v>
      </c>
      <c r="G156" s="56">
        <v>54</v>
      </c>
      <c r="H156" s="56">
        <v>34</v>
      </c>
      <c r="I156" s="56">
        <v>0</v>
      </c>
      <c r="J156" s="56">
        <v>0</v>
      </c>
      <c r="K156" s="56">
        <v>0</v>
      </c>
      <c r="L156" s="55">
        <v>0</v>
      </c>
      <c r="M156" s="55">
        <v>0</v>
      </c>
      <c r="N156" s="82">
        <v>0</v>
      </c>
      <c r="O156" s="95">
        <f t="shared" si="6"/>
        <v>88</v>
      </c>
      <c r="P156" s="91">
        <f t="shared" si="7"/>
        <v>29.333333333333332</v>
      </c>
      <c r="Q156" s="57"/>
      <c r="R156" s="57">
        <v>29.333333333333332</v>
      </c>
      <c r="S156" s="77">
        <v>105</v>
      </c>
      <c r="T156" s="77" t="s">
        <v>647</v>
      </c>
    </row>
    <row r="157" spans="1:20" ht="30" x14ac:dyDescent="0.25">
      <c r="A157" s="85">
        <v>154</v>
      </c>
      <c r="B157" s="99" t="s">
        <v>539</v>
      </c>
      <c r="C157" s="110">
        <v>11066</v>
      </c>
      <c r="D157" s="110" t="s">
        <v>200</v>
      </c>
      <c r="E157" s="110">
        <v>10</v>
      </c>
      <c r="F157" s="97" t="s">
        <v>173</v>
      </c>
      <c r="G157" s="54">
        <v>52</v>
      </c>
      <c r="H157" s="54">
        <v>33</v>
      </c>
      <c r="I157" s="54">
        <v>0</v>
      </c>
      <c r="J157" s="54">
        <v>0</v>
      </c>
      <c r="K157" s="54">
        <v>0</v>
      </c>
      <c r="L157" s="55">
        <v>0</v>
      </c>
      <c r="M157" s="55">
        <v>0</v>
      </c>
      <c r="N157" s="82">
        <v>0</v>
      </c>
      <c r="O157" s="95">
        <f t="shared" si="6"/>
        <v>85</v>
      </c>
      <c r="P157" s="91">
        <f t="shared" si="7"/>
        <v>28.333333333333332</v>
      </c>
      <c r="Q157" s="57"/>
      <c r="R157" s="57">
        <v>28.333333333333332</v>
      </c>
      <c r="S157" s="77">
        <v>106</v>
      </c>
      <c r="T157" s="77" t="s">
        <v>647</v>
      </c>
    </row>
    <row r="158" spans="1:20" ht="31.5" x14ac:dyDescent="0.25">
      <c r="A158" s="85">
        <v>155</v>
      </c>
      <c r="B158" s="45" t="s">
        <v>641</v>
      </c>
      <c r="C158" s="58">
        <v>10046</v>
      </c>
      <c r="D158" s="58" t="s">
        <v>640</v>
      </c>
      <c r="E158" s="58">
        <v>10</v>
      </c>
      <c r="F158" s="44" t="s">
        <v>137</v>
      </c>
      <c r="G158" s="54">
        <v>65</v>
      </c>
      <c r="H158" s="54">
        <v>14</v>
      </c>
      <c r="I158" s="54">
        <v>0</v>
      </c>
      <c r="J158" s="54">
        <v>0</v>
      </c>
      <c r="K158" s="54">
        <v>0</v>
      </c>
      <c r="L158" s="55">
        <v>0</v>
      </c>
      <c r="M158" s="55">
        <v>0</v>
      </c>
      <c r="N158" s="82">
        <v>0</v>
      </c>
      <c r="O158" s="95">
        <f t="shared" si="6"/>
        <v>79</v>
      </c>
      <c r="P158" s="91">
        <f t="shared" si="7"/>
        <v>26.333333333333332</v>
      </c>
      <c r="Q158" s="57"/>
      <c r="R158" s="57">
        <v>26.333333333333332</v>
      </c>
      <c r="S158" s="77">
        <v>107</v>
      </c>
      <c r="T158" s="77" t="s">
        <v>647</v>
      </c>
    </row>
    <row r="159" spans="1:20" ht="30" x14ac:dyDescent="0.25">
      <c r="A159" s="85">
        <v>157</v>
      </c>
      <c r="B159" s="99" t="s">
        <v>534</v>
      </c>
      <c r="C159" s="110">
        <v>10013</v>
      </c>
      <c r="D159" s="110" t="s">
        <v>374</v>
      </c>
      <c r="E159" s="110">
        <v>10</v>
      </c>
      <c r="F159" s="97" t="s">
        <v>187</v>
      </c>
      <c r="G159" s="54">
        <v>48</v>
      </c>
      <c r="H159" s="54">
        <v>28</v>
      </c>
      <c r="I159" s="54">
        <v>0</v>
      </c>
      <c r="J159" s="54">
        <v>0</v>
      </c>
      <c r="K159" s="54">
        <v>0</v>
      </c>
      <c r="L159" s="55">
        <v>0</v>
      </c>
      <c r="M159" s="55">
        <v>0</v>
      </c>
      <c r="N159" s="82">
        <v>0</v>
      </c>
      <c r="O159" s="95">
        <f t="shared" si="6"/>
        <v>76</v>
      </c>
      <c r="P159" s="91">
        <f t="shared" si="7"/>
        <v>25.333333333333332</v>
      </c>
      <c r="Q159" s="57"/>
      <c r="R159" s="57">
        <v>25.333333333333332</v>
      </c>
      <c r="S159" s="77">
        <v>108</v>
      </c>
      <c r="T159" s="77" t="s">
        <v>647</v>
      </c>
    </row>
    <row r="160" spans="1:20" ht="31.5" x14ac:dyDescent="0.25">
      <c r="A160" s="85">
        <v>158</v>
      </c>
      <c r="B160" s="86" t="s">
        <v>550</v>
      </c>
      <c r="C160" s="53">
        <v>10044</v>
      </c>
      <c r="D160" s="104" t="s">
        <v>551</v>
      </c>
      <c r="E160" s="100">
        <v>10</v>
      </c>
      <c r="F160" s="43" t="s">
        <v>292</v>
      </c>
      <c r="G160" s="56">
        <v>34</v>
      </c>
      <c r="H160" s="56">
        <v>25</v>
      </c>
      <c r="I160" s="56">
        <v>0</v>
      </c>
      <c r="J160" s="56">
        <v>0</v>
      </c>
      <c r="K160" s="56">
        <v>0</v>
      </c>
      <c r="L160" s="55">
        <v>10</v>
      </c>
      <c r="M160" s="55">
        <v>0</v>
      </c>
      <c r="N160" s="82">
        <v>0</v>
      </c>
      <c r="O160" s="95">
        <f t="shared" si="6"/>
        <v>69</v>
      </c>
      <c r="P160" s="91">
        <f t="shared" si="7"/>
        <v>23</v>
      </c>
      <c r="Q160" s="57"/>
      <c r="R160" s="57">
        <v>23</v>
      </c>
      <c r="S160" s="77">
        <v>109</v>
      </c>
      <c r="T160" s="77" t="s">
        <v>647</v>
      </c>
    </row>
    <row r="161" spans="1:20" ht="30" x14ac:dyDescent="0.25">
      <c r="A161" s="85">
        <v>159</v>
      </c>
      <c r="B161" s="99" t="s">
        <v>614</v>
      </c>
      <c r="C161" s="110">
        <v>10060</v>
      </c>
      <c r="D161" s="110" t="s">
        <v>430</v>
      </c>
      <c r="E161" s="110">
        <v>10</v>
      </c>
      <c r="F161" s="97" t="s">
        <v>431</v>
      </c>
      <c r="G161" s="54">
        <v>38</v>
      </c>
      <c r="H161" s="54">
        <v>31</v>
      </c>
      <c r="I161" s="54">
        <v>0</v>
      </c>
      <c r="J161" s="54">
        <v>0</v>
      </c>
      <c r="K161" s="54">
        <v>0</v>
      </c>
      <c r="L161" s="55">
        <v>0</v>
      </c>
      <c r="M161" s="55">
        <v>0</v>
      </c>
      <c r="N161" s="82">
        <v>0</v>
      </c>
      <c r="O161" s="95">
        <f t="shared" si="6"/>
        <v>69</v>
      </c>
      <c r="P161" s="91">
        <f t="shared" si="7"/>
        <v>23</v>
      </c>
      <c r="Q161" s="57"/>
      <c r="R161" s="57">
        <v>23</v>
      </c>
      <c r="S161" s="77">
        <v>109</v>
      </c>
      <c r="T161" s="77" t="s">
        <v>647</v>
      </c>
    </row>
    <row r="162" spans="1:20" ht="30" x14ac:dyDescent="0.25">
      <c r="A162" s="85">
        <v>160</v>
      </c>
      <c r="B162" s="99" t="s">
        <v>540</v>
      </c>
      <c r="C162" s="110">
        <v>10098</v>
      </c>
      <c r="D162" s="110" t="s">
        <v>200</v>
      </c>
      <c r="E162" s="110">
        <v>11</v>
      </c>
      <c r="F162" s="97" t="s">
        <v>173</v>
      </c>
      <c r="G162" s="56">
        <v>44</v>
      </c>
      <c r="H162" s="56">
        <v>23</v>
      </c>
      <c r="I162" s="56">
        <v>0</v>
      </c>
      <c r="J162" s="56">
        <v>0</v>
      </c>
      <c r="K162" s="56">
        <v>0</v>
      </c>
      <c r="L162" s="55">
        <v>0</v>
      </c>
      <c r="M162" s="55">
        <v>0</v>
      </c>
      <c r="N162" s="82">
        <v>0</v>
      </c>
      <c r="O162" s="95">
        <f t="shared" si="6"/>
        <v>67</v>
      </c>
      <c r="P162" s="91">
        <f t="shared" si="7"/>
        <v>22.333333333333332</v>
      </c>
      <c r="Q162" s="57"/>
      <c r="R162" s="57">
        <v>22.333333333333332</v>
      </c>
      <c r="S162" s="77">
        <v>110</v>
      </c>
      <c r="T162" s="77" t="s">
        <v>647</v>
      </c>
    </row>
    <row r="163" spans="1:20" ht="30" x14ac:dyDescent="0.25">
      <c r="A163" s="122">
        <v>161</v>
      </c>
      <c r="B163" s="99" t="s">
        <v>618</v>
      </c>
      <c r="C163" s="110">
        <v>10048</v>
      </c>
      <c r="D163" s="110" t="s">
        <v>619</v>
      </c>
      <c r="E163" s="110">
        <v>10</v>
      </c>
      <c r="F163" s="97" t="s">
        <v>620</v>
      </c>
      <c r="G163" s="54">
        <v>22</v>
      </c>
      <c r="H163" s="54">
        <v>36</v>
      </c>
      <c r="I163" s="54">
        <v>0</v>
      </c>
      <c r="J163" s="54">
        <v>0</v>
      </c>
      <c r="K163" s="54">
        <v>0</v>
      </c>
      <c r="L163" s="55">
        <v>0</v>
      </c>
      <c r="M163" s="55">
        <v>0</v>
      </c>
      <c r="N163" s="82">
        <v>0</v>
      </c>
      <c r="O163" s="95">
        <f t="shared" si="6"/>
        <v>58</v>
      </c>
      <c r="P163" s="91">
        <f t="shared" si="7"/>
        <v>19.333333333333332</v>
      </c>
      <c r="Q163" s="57"/>
      <c r="R163" s="57">
        <v>19.333333333333332</v>
      </c>
      <c r="S163" s="77">
        <v>111</v>
      </c>
      <c r="T163" s="77" t="s">
        <v>647</v>
      </c>
    </row>
    <row r="164" spans="1:20" ht="30" x14ac:dyDescent="0.25">
      <c r="A164" s="122">
        <v>162</v>
      </c>
      <c r="B164" s="99" t="s">
        <v>541</v>
      </c>
      <c r="C164" s="110">
        <v>10096</v>
      </c>
      <c r="D164" s="110" t="s">
        <v>200</v>
      </c>
      <c r="E164" s="110">
        <v>11</v>
      </c>
      <c r="F164" s="97" t="s">
        <v>173</v>
      </c>
      <c r="G164" s="56">
        <v>36</v>
      </c>
      <c r="H164" s="56">
        <v>21</v>
      </c>
      <c r="I164" s="56">
        <v>0</v>
      </c>
      <c r="J164" s="56">
        <v>0</v>
      </c>
      <c r="K164" s="56">
        <v>0</v>
      </c>
      <c r="L164" s="55">
        <v>0</v>
      </c>
      <c r="M164" s="55">
        <v>0</v>
      </c>
      <c r="N164" s="82">
        <v>0</v>
      </c>
      <c r="O164" s="95">
        <f t="shared" ref="O164:O172" si="8">SUM(G164:N164)</f>
        <v>57</v>
      </c>
      <c r="P164" s="91">
        <f t="shared" si="7"/>
        <v>19</v>
      </c>
      <c r="Q164" s="57"/>
      <c r="R164" s="57">
        <v>19</v>
      </c>
      <c r="S164" s="77">
        <v>112</v>
      </c>
      <c r="T164" s="77" t="s">
        <v>647</v>
      </c>
    </row>
    <row r="165" spans="1:20" ht="31.5" x14ac:dyDescent="0.25">
      <c r="A165" s="122">
        <v>163</v>
      </c>
      <c r="B165" s="45" t="s">
        <v>639</v>
      </c>
      <c r="C165" s="58">
        <v>10045</v>
      </c>
      <c r="D165" s="58" t="s">
        <v>640</v>
      </c>
      <c r="E165" s="58">
        <v>10</v>
      </c>
      <c r="F165" s="44" t="s">
        <v>137</v>
      </c>
      <c r="G165" s="54">
        <v>30</v>
      </c>
      <c r="H165" s="54">
        <v>19</v>
      </c>
      <c r="I165" s="54">
        <v>0</v>
      </c>
      <c r="J165" s="54">
        <v>0</v>
      </c>
      <c r="K165" s="54">
        <v>0</v>
      </c>
      <c r="L165" s="55">
        <v>0</v>
      </c>
      <c r="M165" s="55">
        <v>0</v>
      </c>
      <c r="N165" s="82">
        <v>0</v>
      </c>
      <c r="O165" s="95">
        <f t="shared" si="8"/>
        <v>49</v>
      </c>
      <c r="P165" s="91">
        <f t="shared" si="7"/>
        <v>16.333333333333332</v>
      </c>
      <c r="Q165" s="57"/>
      <c r="R165" s="57">
        <v>16.333333333333332</v>
      </c>
      <c r="S165" s="77">
        <v>113</v>
      </c>
      <c r="T165" s="77" t="s">
        <v>647</v>
      </c>
    </row>
    <row r="166" spans="1:20" ht="30" x14ac:dyDescent="0.25">
      <c r="A166" s="122">
        <v>164</v>
      </c>
      <c r="B166" s="99" t="s">
        <v>482</v>
      </c>
      <c r="C166" s="110">
        <v>10089</v>
      </c>
      <c r="D166" s="110" t="s">
        <v>337</v>
      </c>
      <c r="E166" s="110">
        <v>10</v>
      </c>
      <c r="F166" s="97" t="s">
        <v>339</v>
      </c>
      <c r="G166" s="54">
        <v>32</v>
      </c>
      <c r="H166" s="54">
        <v>15</v>
      </c>
      <c r="I166" s="54">
        <v>0</v>
      </c>
      <c r="J166" s="54">
        <v>0</v>
      </c>
      <c r="K166" s="54">
        <v>0</v>
      </c>
      <c r="L166" s="54">
        <v>0</v>
      </c>
      <c r="M166" s="54">
        <v>0</v>
      </c>
      <c r="N166" s="94">
        <v>0</v>
      </c>
      <c r="O166" s="95">
        <f t="shared" si="8"/>
        <v>47</v>
      </c>
      <c r="P166" s="91">
        <f t="shared" si="7"/>
        <v>15.666666666666666</v>
      </c>
      <c r="Q166" s="57"/>
      <c r="R166" s="57">
        <v>15.666666666666666</v>
      </c>
      <c r="S166" s="77">
        <v>114</v>
      </c>
      <c r="T166" s="77" t="s">
        <v>647</v>
      </c>
    </row>
    <row r="167" spans="1:20" ht="30" x14ac:dyDescent="0.25">
      <c r="A167" s="122">
        <v>165</v>
      </c>
      <c r="B167" s="99" t="s">
        <v>542</v>
      </c>
      <c r="C167" s="110">
        <v>10097</v>
      </c>
      <c r="D167" s="110" t="s">
        <v>200</v>
      </c>
      <c r="E167" s="110">
        <v>11</v>
      </c>
      <c r="F167" s="97" t="s">
        <v>173</v>
      </c>
      <c r="G167" s="56">
        <v>23</v>
      </c>
      <c r="H167" s="56">
        <v>19</v>
      </c>
      <c r="I167" s="56">
        <v>0</v>
      </c>
      <c r="J167" s="56">
        <v>0</v>
      </c>
      <c r="K167" s="56">
        <v>0</v>
      </c>
      <c r="L167" s="55">
        <v>0</v>
      </c>
      <c r="M167" s="55">
        <v>0</v>
      </c>
      <c r="N167" s="82">
        <v>0</v>
      </c>
      <c r="O167" s="95">
        <f t="shared" si="8"/>
        <v>42</v>
      </c>
      <c r="P167" s="91">
        <f t="shared" si="7"/>
        <v>14</v>
      </c>
      <c r="Q167" s="57"/>
      <c r="R167" s="57">
        <v>14</v>
      </c>
      <c r="S167" s="77">
        <v>115</v>
      </c>
      <c r="T167" s="77" t="s">
        <v>647</v>
      </c>
    </row>
    <row r="168" spans="1:20" ht="30" x14ac:dyDescent="0.25">
      <c r="A168" s="122">
        <v>166</v>
      </c>
      <c r="B168" s="99" t="s">
        <v>572</v>
      </c>
      <c r="C168" s="110">
        <v>10053</v>
      </c>
      <c r="D168" s="110" t="s">
        <v>219</v>
      </c>
      <c r="E168" s="110">
        <v>10</v>
      </c>
      <c r="F168" s="97" t="s">
        <v>221</v>
      </c>
      <c r="G168" s="54">
        <v>24</v>
      </c>
      <c r="H168" s="54">
        <v>17</v>
      </c>
      <c r="I168" s="54">
        <v>0</v>
      </c>
      <c r="J168" s="54">
        <v>0</v>
      </c>
      <c r="K168" s="54">
        <v>0</v>
      </c>
      <c r="L168" s="55">
        <v>0</v>
      </c>
      <c r="M168" s="55">
        <v>0</v>
      </c>
      <c r="N168" s="82">
        <v>0</v>
      </c>
      <c r="O168" s="95">
        <f t="shared" si="8"/>
        <v>41</v>
      </c>
      <c r="P168" s="91">
        <f t="shared" si="7"/>
        <v>13.666666666666666</v>
      </c>
      <c r="Q168" s="57"/>
      <c r="R168" s="57">
        <v>13.666666666666666</v>
      </c>
      <c r="S168" s="77">
        <v>116</v>
      </c>
      <c r="T168" s="77" t="s">
        <v>647</v>
      </c>
    </row>
    <row r="169" spans="1:20" ht="30" x14ac:dyDescent="0.25">
      <c r="A169" s="138">
        <v>167</v>
      </c>
      <c r="B169" s="99" t="s">
        <v>484</v>
      </c>
      <c r="C169" s="110">
        <v>10091</v>
      </c>
      <c r="D169" s="110" t="s">
        <v>337</v>
      </c>
      <c r="E169" s="110">
        <v>10</v>
      </c>
      <c r="F169" s="97" t="s">
        <v>339</v>
      </c>
      <c r="G169" s="54">
        <v>14</v>
      </c>
      <c r="H169" s="54">
        <v>25</v>
      </c>
      <c r="I169" s="54">
        <v>0</v>
      </c>
      <c r="J169" s="54">
        <v>0</v>
      </c>
      <c r="K169" s="54">
        <v>0</v>
      </c>
      <c r="L169" s="54">
        <v>0</v>
      </c>
      <c r="M169" s="54">
        <v>0</v>
      </c>
      <c r="N169" s="94">
        <v>0</v>
      </c>
      <c r="O169" s="95">
        <f t="shared" si="8"/>
        <v>39</v>
      </c>
      <c r="P169" s="91">
        <f t="shared" si="7"/>
        <v>13</v>
      </c>
      <c r="Q169" s="57"/>
      <c r="R169" s="57">
        <v>13</v>
      </c>
      <c r="S169" s="77">
        <v>117</v>
      </c>
      <c r="T169" s="77" t="s">
        <v>647</v>
      </c>
    </row>
    <row r="170" spans="1:20" ht="30" x14ac:dyDescent="0.25">
      <c r="A170" s="122">
        <v>168</v>
      </c>
      <c r="B170" s="99" t="s">
        <v>483</v>
      </c>
      <c r="C170" s="110">
        <v>10088</v>
      </c>
      <c r="D170" s="110" t="s">
        <v>337</v>
      </c>
      <c r="E170" s="110">
        <v>10</v>
      </c>
      <c r="F170" s="97" t="s">
        <v>339</v>
      </c>
      <c r="G170" s="54">
        <v>24</v>
      </c>
      <c r="H170" s="54">
        <v>12</v>
      </c>
      <c r="I170" s="54">
        <v>0</v>
      </c>
      <c r="J170" s="54">
        <v>0</v>
      </c>
      <c r="K170" s="54">
        <v>0</v>
      </c>
      <c r="L170" s="54">
        <v>0</v>
      </c>
      <c r="M170" s="54">
        <v>0</v>
      </c>
      <c r="N170" s="94">
        <v>0</v>
      </c>
      <c r="O170" s="95">
        <f t="shared" si="8"/>
        <v>36</v>
      </c>
      <c r="P170" s="91">
        <f t="shared" si="7"/>
        <v>12</v>
      </c>
      <c r="Q170" s="57"/>
      <c r="R170" s="57">
        <v>12</v>
      </c>
      <c r="S170" s="77">
        <v>118</v>
      </c>
      <c r="T170" s="77" t="s">
        <v>647</v>
      </c>
    </row>
    <row r="171" spans="1:20" ht="30" x14ac:dyDescent="0.25">
      <c r="A171" s="122">
        <v>169</v>
      </c>
      <c r="B171" s="99" t="s">
        <v>485</v>
      </c>
      <c r="C171" s="110">
        <v>10090</v>
      </c>
      <c r="D171" s="110" t="s">
        <v>337</v>
      </c>
      <c r="E171" s="110">
        <v>10</v>
      </c>
      <c r="F171" s="97" t="s">
        <v>339</v>
      </c>
      <c r="G171" s="54">
        <v>14</v>
      </c>
      <c r="H171" s="54">
        <v>22</v>
      </c>
      <c r="I171" s="54">
        <v>0</v>
      </c>
      <c r="J171" s="54">
        <v>0</v>
      </c>
      <c r="K171" s="54">
        <v>0</v>
      </c>
      <c r="L171" s="54">
        <v>0</v>
      </c>
      <c r="M171" s="54">
        <v>0</v>
      </c>
      <c r="N171" s="94">
        <v>0</v>
      </c>
      <c r="O171" s="95">
        <f t="shared" si="8"/>
        <v>36</v>
      </c>
      <c r="P171" s="91">
        <f t="shared" si="7"/>
        <v>12</v>
      </c>
      <c r="Q171" s="57"/>
      <c r="R171" s="57">
        <v>12</v>
      </c>
      <c r="S171" s="77">
        <v>118</v>
      </c>
      <c r="T171" s="77" t="s">
        <v>647</v>
      </c>
    </row>
    <row r="172" spans="1:20" ht="31.5" x14ac:dyDescent="0.25">
      <c r="A172" s="122">
        <v>170</v>
      </c>
      <c r="B172" s="123" t="s">
        <v>642</v>
      </c>
      <c r="C172" s="125">
        <v>10047</v>
      </c>
      <c r="D172" s="58" t="s">
        <v>640</v>
      </c>
      <c r="E172" s="58">
        <v>10</v>
      </c>
      <c r="F172" s="44" t="s">
        <v>137</v>
      </c>
      <c r="G172" s="54">
        <v>17</v>
      </c>
      <c r="H172" s="54">
        <v>19</v>
      </c>
      <c r="I172" s="54">
        <v>0</v>
      </c>
      <c r="J172" s="54">
        <v>0</v>
      </c>
      <c r="K172" s="54">
        <v>0</v>
      </c>
      <c r="L172" s="55">
        <v>0</v>
      </c>
      <c r="M172" s="55">
        <v>0</v>
      </c>
      <c r="N172" s="82">
        <v>0</v>
      </c>
      <c r="O172" s="95">
        <f t="shared" si="8"/>
        <v>36</v>
      </c>
      <c r="P172" s="91">
        <f t="shared" si="7"/>
        <v>12</v>
      </c>
      <c r="Q172" s="57"/>
      <c r="R172" s="57">
        <v>12</v>
      </c>
      <c r="S172" s="77">
        <v>118</v>
      </c>
      <c r="T172" s="77" t="s">
        <v>647</v>
      </c>
    </row>
    <row r="173" spans="1:20" ht="15.75" x14ac:dyDescent="0.25">
      <c r="A173" s="2">
        <v>171</v>
      </c>
      <c r="B173" s="67"/>
      <c r="C173" s="106"/>
      <c r="D173" s="105"/>
      <c r="E173" s="106"/>
      <c r="F173" s="44"/>
      <c r="G173" s="105"/>
      <c r="H173" s="105"/>
      <c r="I173" s="105"/>
      <c r="J173" s="105"/>
      <c r="K173" s="105"/>
      <c r="L173" s="107"/>
      <c r="M173" s="107"/>
      <c r="N173" s="38"/>
      <c r="O173" s="39"/>
      <c r="P173" s="40"/>
      <c r="Q173" s="39"/>
      <c r="R173" s="39"/>
      <c r="S173" s="37"/>
      <c r="T173" s="37"/>
    </row>
    <row r="174" spans="1:20" ht="15.75" x14ac:dyDescent="0.25">
      <c r="A174" s="2">
        <v>336</v>
      </c>
      <c r="B174" s="67"/>
      <c r="C174" s="68"/>
      <c r="D174" s="67"/>
      <c r="E174" s="68"/>
      <c r="F174" s="45"/>
      <c r="G174" s="46"/>
      <c r="H174" s="46"/>
      <c r="I174" s="175"/>
      <c r="J174" s="175"/>
      <c r="K174" s="175"/>
      <c r="L174" s="176"/>
      <c r="M174" s="176"/>
      <c r="N174" s="176"/>
      <c r="O174" s="177"/>
      <c r="P174" s="178"/>
      <c r="Q174" s="177"/>
      <c r="R174" s="177"/>
      <c r="S174" s="182"/>
      <c r="T174" s="182"/>
    </row>
    <row r="175" spans="1:20" ht="15.75" x14ac:dyDescent="0.25">
      <c r="A175" s="2">
        <v>337</v>
      </c>
      <c r="B175" s="29" t="s">
        <v>79</v>
      </c>
      <c r="C175" s="8"/>
      <c r="D175" s="9"/>
      <c r="E175" s="10"/>
      <c r="F175" s="9"/>
      <c r="G175" s="11"/>
      <c r="H175" s="11"/>
      <c r="I175" s="29"/>
      <c r="J175" s="29"/>
      <c r="K175" s="29"/>
      <c r="L175" s="179"/>
      <c r="M175" s="179"/>
      <c r="N175" s="179"/>
      <c r="O175" s="180"/>
      <c r="P175" s="180"/>
      <c r="Q175" s="180"/>
      <c r="R175" s="180"/>
      <c r="S175" s="181"/>
      <c r="T175" s="181"/>
    </row>
    <row r="176" spans="1:20" ht="15.75" x14ac:dyDescent="0.25">
      <c r="A176" s="2">
        <v>338</v>
      </c>
      <c r="B176" s="29"/>
      <c r="C176" s="12"/>
      <c r="D176" s="13"/>
      <c r="E176" s="10"/>
      <c r="F176" s="13"/>
      <c r="G176" s="10"/>
      <c r="H176" s="10"/>
      <c r="I176" s="11"/>
      <c r="J176" s="29"/>
      <c r="K176" s="29"/>
      <c r="L176" s="179"/>
      <c r="M176" s="179"/>
      <c r="N176" s="179"/>
      <c r="O176" s="180"/>
      <c r="P176" s="180"/>
      <c r="Q176" s="180"/>
      <c r="R176" s="180"/>
      <c r="S176" s="181"/>
      <c r="T176" s="181"/>
    </row>
    <row r="177" spans="1:20" ht="15.75" x14ac:dyDescent="0.25">
      <c r="A177" s="2">
        <v>339</v>
      </c>
      <c r="B177" s="29" t="s">
        <v>80</v>
      </c>
      <c r="C177" s="12"/>
      <c r="D177" s="9"/>
      <c r="E177" s="10"/>
      <c r="F177" s="9"/>
      <c r="G177" s="11"/>
      <c r="H177" s="11"/>
      <c r="I177" s="10"/>
      <c r="J177" s="29"/>
      <c r="K177" s="29"/>
      <c r="L177" s="179"/>
      <c r="M177" s="179"/>
      <c r="N177" s="179"/>
      <c r="O177" s="180"/>
      <c r="P177" s="180"/>
      <c r="Q177" s="180"/>
      <c r="R177" s="180"/>
      <c r="S177" s="181"/>
      <c r="T177" s="181"/>
    </row>
    <row r="178" spans="1:20" ht="15.75" x14ac:dyDescent="0.25">
      <c r="A178" s="2">
        <v>340</v>
      </c>
      <c r="B178" s="29"/>
      <c r="C178" s="12"/>
      <c r="D178" s="9"/>
      <c r="E178" s="10"/>
      <c r="F178" s="9"/>
      <c r="G178" s="11"/>
      <c r="H178" s="11"/>
      <c r="I178" s="11"/>
      <c r="J178" s="29"/>
      <c r="K178" s="29"/>
      <c r="L178" s="179"/>
      <c r="M178" s="179"/>
      <c r="N178" s="179"/>
      <c r="O178" s="180"/>
      <c r="P178" s="180"/>
      <c r="Q178" s="180"/>
      <c r="R178" s="180"/>
      <c r="S178" s="181"/>
      <c r="T178" s="181"/>
    </row>
    <row r="179" spans="1:20" ht="15.75" x14ac:dyDescent="0.25">
      <c r="A179" s="2">
        <v>341</v>
      </c>
      <c r="B179" s="29" t="s">
        <v>81</v>
      </c>
      <c r="C179" s="14"/>
      <c r="D179" s="15"/>
      <c r="E179" s="16"/>
      <c r="F179" s="16"/>
      <c r="G179" s="16"/>
      <c r="H179" s="17"/>
      <c r="I179" s="11"/>
      <c r="J179" s="29"/>
      <c r="K179" s="29"/>
      <c r="L179" s="179"/>
      <c r="M179" s="179"/>
      <c r="N179" s="179"/>
      <c r="O179" s="180"/>
      <c r="P179" s="180"/>
      <c r="Q179" s="180"/>
      <c r="R179" s="180"/>
      <c r="S179" s="181"/>
      <c r="T179" s="181"/>
    </row>
    <row r="180" spans="1:20" ht="15.75" x14ac:dyDescent="0.25">
      <c r="A180" s="2">
        <v>342</v>
      </c>
      <c r="B180" s="29"/>
      <c r="C180" s="18"/>
      <c r="D180" s="13"/>
      <c r="E180" s="13"/>
      <c r="F180" s="13"/>
      <c r="G180" s="10"/>
      <c r="H180" s="10"/>
      <c r="I180" s="17"/>
      <c r="J180" s="29"/>
      <c r="K180" s="29"/>
      <c r="L180" s="179"/>
      <c r="M180" s="179"/>
      <c r="N180" s="179"/>
      <c r="O180" s="180"/>
      <c r="P180" s="180"/>
      <c r="Q180" s="180"/>
      <c r="R180" s="180"/>
      <c r="S180" s="181"/>
      <c r="T180" s="181"/>
    </row>
    <row r="181" spans="1:20" ht="15.75" x14ac:dyDescent="0.25">
      <c r="A181" s="2">
        <v>343</v>
      </c>
      <c r="B181" s="29" t="s">
        <v>82</v>
      </c>
      <c r="C181" s="19"/>
      <c r="D181" s="19"/>
      <c r="E181" s="19"/>
      <c r="F181" s="19"/>
      <c r="G181" s="11"/>
      <c r="H181" s="11"/>
      <c r="I181" s="10"/>
      <c r="J181" s="29"/>
      <c r="K181" s="29"/>
      <c r="L181" s="179"/>
      <c r="M181" s="179"/>
      <c r="N181" s="179"/>
      <c r="O181" s="180"/>
      <c r="P181" s="180"/>
      <c r="Q181" s="180"/>
      <c r="R181" s="180"/>
      <c r="S181" s="181"/>
      <c r="T181" s="181"/>
    </row>
    <row r="182" spans="1:20" ht="15.75" x14ac:dyDescent="0.25">
      <c r="A182" s="2">
        <v>344</v>
      </c>
      <c r="B182" s="29"/>
      <c r="C182" s="19"/>
      <c r="D182" s="19"/>
      <c r="E182" s="19"/>
      <c r="F182" s="19"/>
      <c r="G182" s="11"/>
      <c r="H182" s="11"/>
      <c r="I182" s="11"/>
      <c r="J182" s="29"/>
      <c r="K182" s="29"/>
      <c r="L182" s="179"/>
      <c r="M182" s="179"/>
      <c r="N182" s="179"/>
      <c r="O182" s="180"/>
      <c r="P182" s="180"/>
      <c r="Q182" s="180"/>
      <c r="R182" s="180"/>
      <c r="S182" s="181"/>
      <c r="T182" s="181"/>
    </row>
    <row r="183" spans="1:20" ht="15.75" x14ac:dyDescent="0.25">
      <c r="A183" s="2">
        <v>345</v>
      </c>
      <c r="B183" s="29" t="s">
        <v>83</v>
      </c>
      <c r="C183" s="19"/>
      <c r="D183" s="19"/>
      <c r="E183" s="19"/>
      <c r="F183" s="19"/>
      <c r="G183" s="11"/>
      <c r="H183" s="11"/>
      <c r="I183" s="11"/>
      <c r="J183" s="29"/>
      <c r="K183" s="29"/>
      <c r="L183" s="179"/>
      <c r="M183" s="179"/>
      <c r="N183" s="179"/>
      <c r="O183" s="180"/>
      <c r="P183" s="180"/>
      <c r="Q183" s="180"/>
      <c r="R183" s="180"/>
      <c r="S183" s="181"/>
      <c r="T183" s="181"/>
    </row>
    <row r="184" spans="1:20" ht="15.75" x14ac:dyDescent="0.25">
      <c r="A184" s="2">
        <v>346</v>
      </c>
      <c r="B184" s="29"/>
      <c r="C184" s="19"/>
      <c r="D184" s="19"/>
      <c r="E184" s="19"/>
      <c r="F184" s="19"/>
      <c r="G184" s="11"/>
      <c r="H184" s="11"/>
      <c r="I184" s="11"/>
      <c r="J184" s="29"/>
      <c r="K184" s="29"/>
      <c r="L184" s="179"/>
      <c r="M184" s="179"/>
      <c r="N184" s="179"/>
      <c r="O184" s="180"/>
      <c r="P184" s="180"/>
      <c r="Q184" s="180"/>
      <c r="R184" s="180"/>
      <c r="S184" s="181"/>
      <c r="T184" s="181"/>
    </row>
    <row r="185" spans="1:20" ht="15.75" x14ac:dyDescent="0.25">
      <c r="A185" s="2">
        <v>347</v>
      </c>
      <c r="B185" s="29" t="s">
        <v>84</v>
      </c>
      <c r="C185" s="19"/>
      <c r="D185" s="19"/>
      <c r="E185" s="19"/>
      <c r="F185" s="19"/>
      <c r="G185" s="11"/>
      <c r="H185" s="11"/>
      <c r="I185" s="11"/>
      <c r="J185" s="29"/>
      <c r="K185" s="29"/>
      <c r="L185" s="179"/>
      <c r="M185" s="179"/>
      <c r="N185" s="179"/>
      <c r="O185" s="180"/>
      <c r="P185" s="180"/>
      <c r="Q185" s="180"/>
      <c r="R185" s="180"/>
      <c r="S185" s="181"/>
      <c r="T185" s="181"/>
    </row>
    <row r="186" spans="1:20" ht="15.75" x14ac:dyDescent="0.25">
      <c r="A186" s="2">
        <v>348</v>
      </c>
      <c r="B186" s="29"/>
      <c r="C186" s="19"/>
      <c r="D186" s="19"/>
      <c r="E186" s="19"/>
      <c r="F186" s="19"/>
      <c r="G186" s="11"/>
      <c r="H186" s="11"/>
      <c r="I186" s="11"/>
      <c r="J186" s="29"/>
      <c r="K186" s="29"/>
      <c r="L186" s="179"/>
      <c r="M186" s="179"/>
      <c r="N186" s="179"/>
      <c r="O186" s="180"/>
      <c r="P186" s="180"/>
      <c r="Q186" s="180"/>
      <c r="R186" s="180"/>
      <c r="S186" s="181"/>
      <c r="T186" s="181"/>
    </row>
    <row r="187" spans="1:20" ht="15.75" x14ac:dyDescent="0.25">
      <c r="A187" s="2">
        <v>349</v>
      </c>
      <c r="B187" s="29" t="s">
        <v>85</v>
      </c>
      <c r="C187" s="19"/>
      <c r="D187" s="19"/>
      <c r="E187" s="19"/>
      <c r="F187" s="19"/>
      <c r="G187" s="11"/>
      <c r="H187" s="11"/>
      <c r="I187" s="11"/>
      <c r="J187" s="29"/>
      <c r="K187" s="29"/>
      <c r="L187" s="179"/>
      <c r="M187" s="179"/>
      <c r="N187" s="179"/>
      <c r="O187" s="180"/>
      <c r="P187" s="180"/>
      <c r="Q187" s="180"/>
      <c r="R187" s="180"/>
      <c r="S187" s="181"/>
      <c r="T187" s="181"/>
    </row>
    <row r="188" spans="1:20" ht="15.75" x14ac:dyDescent="0.25">
      <c r="A188" s="2">
        <v>350</v>
      </c>
      <c r="B188" s="29"/>
      <c r="C188" s="19"/>
      <c r="D188" s="19"/>
      <c r="E188" s="19"/>
      <c r="F188" s="19"/>
      <c r="G188" s="11"/>
      <c r="H188" s="11"/>
      <c r="I188" s="11"/>
      <c r="J188" s="29"/>
      <c r="K188" s="29"/>
      <c r="L188" s="179"/>
      <c r="M188" s="179"/>
      <c r="N188" s="179"/>
      <c r="O188" s="180"/>
      <c r="P188" s="180"/>
      <c r="Q188" s="180"/>
      <c r="R188" s="180"/>
      <c r="S188" s="181"/>
      <c r="T188" s="181"/>
    </row>
    <row r="189" spans="1:20" ht="15.75" x14ac:dyDescent="0.25">
      <c r="A189" s="2">
        <v>351</v>
      </c>
      <c r="B189" s="29" t="s">
        <v>86</v>
      </c>
      <c r="C189" s="19"/>
      <c r="D189" s="19"/>
      <c r="E189" s="19"/>
      <c r="F189" s="19"/>
      <c r="G189" s="11"/>
      <c r="H189" s="11"/>
      <c r="I189" s="11"/>
      <c r="J189" s="29"/>
      <c r="K189" s="29"/>
      <c r="L189" s="179"/>
      <c r="M189" s="179"/>
      <c r="N189" s="179"/>
      <c r="O189" s="180"/>
      <c r="P189" s="180"/>
      <c r="Q189" s="180"/>
      <c r="R189" s="180"/>
      <c r="S189" s="181"/>
      <c r="T189" s="181"/>
    </row>
    <row r="190" spans="1:20" ht="15.75" x14ac:dyDescent="0.25">
      <c r="A190" s="2">
        <v>352</v>
      </c>
      <c r="B190" s="29"/>
      <c r="C190" s="19"/>
      <c r="D190" s="19"/>
      <c r="E190" s="19"/>
      <c r="F190" s="19"/>
      <c r="G190" s="11"/>
      <c r="H190" s="11"/>
      <c r="I190" s="11"/>
      <c r="J190" s="29"/>
      <c r="K190" s="29"/>
      <c r="L190" s="179"/>
      <c r="M190" s="179"/>
      <c r="N190" s="179"/>
      <c r="O190" s="180"/>
      <c r="P190" s="180"/>
      <c r="Q190" s="180"/>
      <c r="R190" s="180"/>
      <c r="S190" s="181"/>
      <c r="T190" s="181"/>
    </row>
    <row r="191" spans="1:20" ht="15.75" x14ac:dyDescent="0.25">
      <c r="A191" s="2">
        <v>353</v>
      </c>
      <c r="B191" s="29" t="s">
        <v>654</v>
      </c>
      <c r="C191" s="19"/>
      <c r="D191" s="19"/>
      <c r="E191" s="19"/>
      <c r="F191" s="19"/>
      <c r="G191" s="11"/>
      <c r="H191" s="11"/>
      <c r="I191" s="11"/>
      <c r="J191" s="29"/>
      <c r="K191" s="29"/>
      <c r="L191" s="179"/>
      <c r="M191" s="179"/>
      <c r="N191" s="179"/>
      <c r="O191" s="180"/>
      <c r="P191" s="180"/>
      <c r="Q191" s="180"/>
      <c r="R191" s="180"/>
      <c r="S191" s="181"/>
      <c r="T191" s="181"/>
    </row>
    <row r="192" spans="1:20" ht="15.75" x14ac:dyDescent="0.25">
      <c r="A192" s="2">
        <v>354</v>
      </c>
      <c r="B192" s="29"/>
      <c r="C192" s="19"/>
      <c r="D192" s="19"/>
      <c r="E192" s="19"/>
      <c r="F192" s="19"/>
      <c r="G192" s="11"/>
      <c r="H192" s="11"/>
      <c r="I192" s="11"/>
      <c r="J192" s="29"/>
      <c r="K192" s="29"/>
      <c r="L192" s="179"/>
      <c r="M192" s="179"/>
      <c r="N192" s="179"/>
      <c r="O192" s="180"/>
      <c r="P192" s="180"/>
      <c r="Q192" s="180"/>
      <c r="R192" s="180"/>
      <c r="S192" s="181"/>
      <c r="T192" s="181"/>
    </row>
    <row r="193" spans="1:20" ht="15.75" x14ac:dyDescent="0.25">
      <c r="A193" s="2">
        <v>355</v>
      </c>
      <c r="B193" s="29" t="s">
        <v>655</v>
      </c>
      <c r="C193" s="19"/>
      <c r="D193" s="19"/>
      <c r="E193" s="19"/>
      <c r="F193" s="19"/>
      <c r="G193" s="11"/>
      <c r="H193" s="11"/>
      <c r="I193" s="11"/>
      <c r="J193" s="29"/>
      <c r="K193" s="29"/>
      <c r="L193" s="179"/>
      <c r="M193" s="179"/>
      <c r="N193" s="179"/>
      <c r="O193" s="180"/>
      <c r="P193" s="180"/>
      <c r="Q193" s="180"/>
      <c r="R193" s="180"/>
      <c r="S193" s="181"/>
      <c r="T193" s="181"/>
    </row>
    <row r="194" spans="1:20" ht="15.75" x14ac:dyDescent="0.25">
      <c r="A194" s="2">
        <v>356</v>
      </c>
      <c r="B194" s="29"/>
      <c r="C194" s="19"/>
      <c r="D194" s="19"/>
      <c r="E194" s="19"/>
      <c r="F194" s="19"/>
      <c r="G194" s="11"/>
      <c r="H194" s="11"/>
      <c r="I194" s="11"/>
      <c r="J194" s="29"/>
      <c r="K194" s="29"/>
      <c r="L194" s="179"/>
      <c r="M194" s="179"/>
      <c r="N194" s="179"/>
      <c r="O194" s="180"/>
      <c r="P194" s="180"/>
      <c r="Q194" s="180"/>
      <c r="R194" s="180"/>
      <c r="S194" s="181"/>
      <c r="T194" s="181"/>
    </row>
    <row r="195" spans="1:20" ht="15.75" x14ac:dyDescent="0.25">
      <c r="A195" s="2">
        <v>357</v>
      </c>
      <c r="B195" s="29" t="s">
        <v>656</v>
      </c>
      <c r="C195" s="19"/>
      <c r="D195" s="19"/>
      <c r="E195" s="19"/>
      <c r="F195" s="19"/>
      <c r="G195" s="11"/>
      <c r="H195" s="11"/>
      <c r="I195" s="11"/>
      <c r="J195" s="29"/>
      <c r="K195" s="29"/>
      <c r="L195" s="179"/>
      <c r="M195" s="179"/>
      <c r="N195" s="179"/>
      <c r="O195" s="180"/>
      <c r="P195" s="180"/>
      <c r="Q195" s="180"/>
      <c r="R195" s="180"/>
      <c r="S195" s="181"/>
      <c r="T195" s="181"/>
    </row>
    <row r="196" spans="1:20" ht="15.75" x14ac:dyDescent="0.25">
      <c r="A196" s="2">
        <v>358</v>
      </c>
      <c r="B196" s="29"/>
      <c r="C196" s="19"/>
      <c r="D196" s="19"/>
      <c r="E196" s="19"/>
      <c r="F196" s="19"/>
      <c r="G196" s="11"/>
      <c r="H196" s="11"/>
      <c r="I196" s="11"/>
      <c r="J196" s="29"/>
      <c r="K196" s="29"/>
      <c r="L196" s="179"/>
      <c r="M196" s="179"/>
      <c r="N196" s="179"/>
      <c r="O196" s="180"/>
      <c r="P196" s="180"/>
      <c r="Q196" s="180"/>
      <c r="R196" s="180"/>
      <c r="S196" s="181"/>
      <c r="T196" s="181"/>
    </row>
    <row r="197" spans="1:20" ht="15.75" x14ac:dyDescent="0.25">
      <c r="A197" s="2">
        <v>359</v>
      </c>
      <c r="B197" s="29" t="s">
        <v>657</v>
      </c>
      <c r="C197" s="19"/>
      <c r="D197" s="19"/>
      <c r="E197" s="19"/>
      <c r="F197" s="19"/>
      <c r="G197" s="11"/>
      <c r="H197" s="11"/>
      <c r="I197" s="11"/>
      <c r="J197" s="29"/>
      <c r="K197" s="29"/>
      <c r="L197" s="179"/>
      <c r="M197" s="179"/>
      <c r="N197" s="179"/>
      <c r="O197" s="180"/>
      <c r="P197" s="180"/>
      <c r="Q197" s="180"/>
      <c r="R197" s="180"/>
      <c r="S197" s="181"/>
      <c r="T197" s="181"/>
    </row>
    <row r="198" spans="1:20" ht="15.75" x14ac:dyDescent="0.25">
      <c r="A198" s="2">
        <v>360</v>
      </c>
      <c r="B198" s="29"/>
      <c r="C198" s="19"/>
      <c r="D198" s="19"/>
      <c r="E198" s="19"/>
      <c r="F198" s="19"/>
      <c r="G198" s="11"/>
      <c r="H198" s="11"/>
      <c r="I198" s="11"/>
      <c r="J198" s="29"/>
      <c r="K198" s="29"/>
      <c r="L198" s="179"/>
      <c r="M198" s="179"/>
      <c r="N198" s="179"/>
      <c r="O198" s="180"/>
      <c r="P198" s="180"/>
      <c r="Q198" s="180"/>
      <c r="R198" s="180"/>
      <c r="S198" s="181"/>
      <c r="T198" s="181"/>
    </row>
    <row r="199" spans="1:20" ht="15.75" x14ac:dyDescent="0.25">
      <c r="A199" s="2">
        <v>361</v>
      </c>
      <c r="B199" s="29" t="s">
        <v>658</v>
      </c>
      <c r="C199" s="19"/>
      <c r="D199" s="19"/>
      <c r="E199" s="19"/>
      <c r="F199" s="19"/>
      <c r="G199" s="11"/>
      <c r="H199" s="11"/>
      <c r="I199" s="11"/>
      <c r="J199" s="29"/>
      <c r="K199" s="29"/>
      <c r="L199" s="179"/>
      <c r="M199" s="179"/>
      <c r="N199" s="179"/>
      <c r="O199" s="180"/>
      <c r="P199" s="180"/>
      <c r="Q199" s="180"/>
      <c r="R199" s="180"/>
      <c r="S199" s="181"/>
      <c r="T199" s="181"/>
    </row>
    <row r="200" spans="1:20" ht="15.75" x14ac:dyDescent="0.25">
      <c r="A200" s="2">
        <v>362</v>
      </c>
      <c r="B200" s="29"/>
      <c r="C200" s="19"/>
      <c r="D200" s="19"/>
      <c r="E200" s="19"/>
      <c r="F200" s="19"/>
      <c r="G200" s="11"/>
      <c r="H200" s="11"/>
      <c r="I200" s="11"/>
      <c r="J200" s="29"/>
      <c r="K200" s="29"/>
      <c r="L200" s="179"/>
      <c r="M200" s="179"/>
      <c r="N200" s="179"/>
      <c r="O200" s="180"/>
      <c r="P200" s="180"/>
      <c r="Q200" s="180"/>
      <c r="R200" s="180"/>
      <c r="S200" s="181"/>
      <c r="T200" s="181"/>
    </row>
    <row r="201" spans="1:20" ht="15.75" x14ac:dyDescent="0.25">
      <c r="A201" s="2">
        <v>363</v>
      </c>
      <c r="B201" s="29" t="s">
        <v>659</v>
      </c>
      <c r="C201" s="19"/>
      <c r="D201" s="19"/>
      <c r="E201" s="19"/>
      <c r="F201" s="19"/>
      <c r="G201" s="11"/>
      <c r="H201" s="11"/>
      <c r="I201" s="11"/>
      <c r="J201" s="29"/>
      <c r="K201" s="29"/>
      <c r="L201" s="179"/>
      <c r="M201" s="179"/>
      <c r="N201" s="179"/>
      <c r="O201" s="180"/>
      <c r="P201" s="180"/>
      <c r="Q201" s="180"/>
      <c r="R201" s="180"/>
      <c r="S201" s="181"/>
      <c r="T201" s="181"/>
    </row>
    <row r="202" spans="1:20" ht="15.75" x14ac:dyDescent="0.25">
      <c r="A202" s="2">
        <v>364</v>
      </c>
      <c r="B202" s="29"/>
      <c r="C202" s="19"/>
      <c r="D202" s="19"/>
      <c r="E202" s="19"/>
      <c r="F202" s="19"/>
      <c r="G202" s="11"/>
      <c r="H202" s="11"/>
      <c r="I202" s="11"/>
      <c r="J202" s="29"/>
      <c r="K202" s="29"/>
      <c r="L202" s="179"/>
      <c r="M202" s="179"/>
      <c r="N202" s="179"/>
      <c r="O202" s="180"/>
      <c r="P202" s="180"/>
      <c r="Q202" s="180"/>
      <c r="R202" s="180"/>
      <c r="S202" s="181"/>
      <c r="T202" s="181"/>
    </row>
    <row r="203" spans="1:20" ht="15.75" x14ac:dyDescent="0.25">
      <c r="A203" s="2">
        <v>365</v>
      </c>
      <c r="B203" s="29" t="s">
        <v>660</v>
      </c>
      <c r="C203" s="19"/>
      <c r="D203" s="19"/>
      <c r="E203" s="19"/>
      <c r="F203" s="19"/>
      <c r="G203" s="11"/>
      <c r="H203" s="11"/>
      <c r="I203" s="11"/>
      <c r="J203" s="29"/>
      <c r="K203" s="29"/>
      <c r="L203" s="179"/>
      <c r="M203" s="179"/>
      <c r="N203" s="179"/>
      <c r="O203" s="180"/>
      <c r="P203" s="180"/>
      <c r="Q203" s="180"/>
      <c r="R203" s="180"/>
      <c r="S203" s="181"/>
      <c r="T203" s="181"/>
    </row>
    <row r="204" spans="1:20" ht="15.75" x14ac:dyDescent="0.25">
      <c r="A204" s="2">
        <v>366</v>
      </c>
      <c r="B204" s="29"/>
      <c r="C204" s="19"/>
      <c r="D204" s="19"/>
      <c r="E204" s="19"/>
      <c r="F204" s="19"/>
      <c r="G204" s="11"/>
      <c r="H204" s="11"/>
      <c r="I204" s="11"/>
      <c r="J204" s="29"/>
      <c r="K204" s="29"/>
      <c r="L204" s="179"/>
      <c r="M204" s="179"/>
      <c r="N204" s="179"/>
      <c r="O204" s="180"/>
      <c r="P204" s="180"/>
      <c r="Q204" s="180"/>
      <c r="R204" s="180"/>
      <c r="S204" s="181"/>
      <c r="T204" s="181"/>
    </row>
    <row r="205" spans="1:20" ht="15.75" x14ac:dyDescent="0.25">
      <c r="A205" s="2">
        <v>367</v>
      </c>
      <c r="B205" s="29" t="s">
        <v>661</v>
      </c>
      <c r="C205" s="19"/>
      <c r="D205" s="19"/>
      <c r="E205" s="19"/>
      <c r="F205" s="19"/>
      <c r="G205" s="11"/>
      <c r="H205" s="11"/>
      <c r="I205" s="11"/>
      <c r="J205" s="29"/>
      <c r="K205" s="29"/>
      <c r="L205" s="179"/>
      <c r="M205" s="179"/>
      <c r="N205" s="179"/>
      <c r="O205" s="180"/>
      <c r="P205" s="180"/>
      <c r="Q205" s="180"/>
      <c r="R205" s="180"/>
      <c r="S205" s="181"/>
      <c r="T205" s="181"/>
    </row>
    <row r="206" spans="1:20" ht="15.75" x14ac:dyDescent="0.25">
      <c r="A206" s="2">
        <v>368</v>
      </c>
      <c r="B206" s="29"/>
      <c r="C206" s="19"/>
      <c r="D206" s="19"/>
      <c r="E206" s="19"/>
      <c r="F206" s="19"/>
      <c r="G206" s="11"/>
      <c r="H206" s="11"/>
      <c r="I206" s="11"/>
      <c r="J206" s="29"/>
      <c r="K206" s="29"/>
      <c r="L206" s="179"/>
      <c r="M206" s="179"/>
      <c r="N206" s="179"/>
      <c r="O206" s="180"/>
      <c r="P206" s="180"/>
      <c r="Q206" s="180"/>
      <c r="R206" s="180"/>
      <c r="S206" s="181"/>
      <c r="T206" s="181"/>
    </row>
    <row r="207" spans="1:20" ht="15.75" x14ac:dyDescent="0.25">
      <c r="A207" s="2">
        <v>369</v>
      </c>
      <c r="B207" s="29" t="s">
        <v>662</v>
      </c>
      <c r="C207" s="19"/>
      <c r="D207" s="19"/>
      <c r="E207" s="19"/>
      <c r="F207" s="19"/>
      <c r="G207" s="11"/>
      <c r="H207" s="11"/>
      <c r="I207" s="11"/>
      <c r="J207" s="29"/>
      <c r="K207" s="29"/>
      <c r="L207" s="179"/>
      <c r="M207" s="179"/>
      <c r="N207" s="179"/>
      <c r="O207" s="180"/>
      <c r="P207" s="180"/>
      <c r="Q207" s="180"/>
      <c r="R207" s="180"/>
      <c r="S207" s="181"/>
      <c r="T207" s="181"/>
    </row>
    <row r="208" spans="1:20" ht="15.75" x14ac:dyDescent="0.25">
      <c r="A208" s="2">
        <v>370</v>
      </c>
      <c r="B208" s="29"/>
      <c r="C208" s="19"/>
      <c r="D208" s="19"/>
      <c r="E208" s="19"/>
      <c r="F208" s="19"/>
      <c r="G208" s="11"/>
      <c r="H208" s="11"/>
      <c r="I208" s="11"/>
      <c r="J208" s="29"/>
      <c r="K208" s="29"/>
      <c r="L208" s="179"/>
      <c r="M208" s="179"/>
      <c r="N208" s="179"/>
      <c r="O208" s="180"/>
      <c r="P208" s="180"/>
      <c r="Q208" s="180"/>
      <c r="R208" s="180"/>
      <c r="S208" s="181"/>
      <c r="T208" s="181"/>
    </row>
    <row r="209" spans="1:20" ht="15.75" x14ac:dyDescent="0.25">
      <c r="A209" s="2">
        <v>371</v>
      </c>
      <c r="B209" s="29" t="s">
        <v>663</v>
      </c>
      <c r="C209" s="19"/>
      <c r="D209" s="19"/>
      <c r="E209" s="19"/>
      <c r="F209" s="19"/>
      <c r="G209" s="11"/>
      <c r="H209" s="11"/>
      <c r="I209" s="11"/>
      <c r="J209" s="29"/>
      <c r="K209" s="29"/>
      <c r="L209" s="179"/>
      <c r="M209" s="179"/>
      <c r="N209" s="179"/>
      <c r="O209" s="180"/>
      <c r="P209" s="180"/>
      <c r="Q209" s="180"/>
      <c r="R209" s="180"/>
      <c r="S209" s="181"/>
      <c r="T209" s="181"/>
    </row>
    <row r="210" spans="1:20" ht="15.75" x14ac:dyDescent="0.25">
      <c r="A210" s="2">
        <v>372</v>
      </c>
      <c r="B210" s="29"/>
      <c r="C210" s="19"/>
      <c r="D210" s="19"/>
      <c r="E210" s="19"/>
      <c r="F210" s="19"/>
      <c r="G210" s="11"/>
      <c r="H210" s="11"/>
      <c r="I210" s="11"/>
      <c r="J210" s="29"/>
      <c r="K210" s="29"/>
      <c r="L210" s="179"/>
      <c r="M210" s="179"/>
      <c r="N210" s="179"/>
      <c r="O210" s="180"/>
      <c r="P210" s="180"/>
      <c r="Q210" s="180"/>
      <c r="R210" s="180"/>
      <c r="S210" s="181"/>
      <c r="T210" s="181"/>
    </row>
    <row r="211" spans="1:20" ht="15.75" x14ac:dyDescent="0.25">
      <c r="A211" s="2">
        <v>373</v>
      </c>
      <c r="B211" s="29" t="s">
        <v>664</v>
      </c>
      <c r="C211" s="19"/>
      <c r="D211" s="19"/>
      <c r="E211" s="19"/>
      <c r="F211" s="19"/>
      <c r="G211" s="11"/>
      <c r="H211" s="11"/>
      <c r="I211" s="11"/>
      <c r="J211" s="29"/>
      <c r="K211" s="29"/>
      <c r="L211" s="179"/>
      <c r="M211" s="179"/>
      <c r="N211" s="179"/>
      <c r="O211" s="180"/>
      <c r="P211" s="180"/>
      <c r="Q211" s="180"/>
      <c r="R211" s="180"/>
      <c r="S211" s="181"/>
      <c r="T211" s="181"/>
    </row>
    <row r="212" spans="1:20" ht="15.75" x14ac:dyDescent="0.25">
      <c r="A212" s="22">
        <v>374</v>
      </c>
      <c r="B212" s="29"/>
      <c r="C212" s="29"/>
      <c r="D212" s="29"/>
      <c r="E212" s="29"/>
      <c r="F212" s="29"/>
      <c r="G212" s="29"/>
      <c r="H212" s="29"/>
      <c r="I212" s="11"/>
      <c r="J212" s="29"/>
      <c r="K212" s="29"/>
      <c r="L212" s="179"/>
      <c r="M212" s="179"/>
      <c r="N212" s="179"/>
      <c r="O212" s="180"/>
      <c r="P212" s="180"/>
      <c r="Q212" s="180"/>
      <c r="R212" s="180"/>
      <c r="S212" s="181"/>
      <c r="T212" s="181"/>
    </row>
    <row r="213" spans="1:20" ht="15.75" x14ac:dyDescent="0.25">
      <c r="A213" s="22">
        <v>375</v>
      </c>
      <c r="B213" s="69"/>
      <c r="C213" s="47"/>
      <c r="D213" s="48"/>
      <c r="E213" s="11"/>
      <c r="F213" s="49"/>
      <c r="G213" s="11"/>
      <c r="H213" s="11"/>
      <c r="I213" s="11"/>
      <c r="J213" s="11"/>
      <c r="K213" s="174"/>
      <c r="L213" s="179"/>
      <c r="M213" s="179"/>
      <c r="N213" s="179"/>
      <c r="O213" s="180"/>
      <c r="P213" s="180"/>
      <c r="Q213" s="180"/>
      <c r="R213" s="180"/>
      <c r="S213" s="181"/>
      <c r="T213" s="181"/>
    </row>
    <row r="214" spans="1:20" ht="15.75" x14ac:dyDescent="0.25">
      <c r="A214" s="22">
        <v>376</v>
      </c>
      <c r="B214" s="48"/>
      <c r="C214" s="47"/>
      <c r="D214" s="48"/>
      <c r="E214" s="11"/>
      <c r="F214" s="49"/>
      <c r="G214" s="11"/>
      <c r="H214" s="11"/>
      <c r="I214" s="11"/>
      <c r="J214" s="11"/>
      <c r="K214" s="174"/>
      <c r="L214" s="179"/>
      <c r="M214" s="179"/>
      <c r="N214" s="179"/>
      <c r="O214" s="180"/>
      <c r="P214" s="180"/>
      <c r="Q214" s="180"/>
      <c r="R214" s="180"/>
      <c r="S214" s="181"/>
      <c r="T214" s="181"/>
    </row>
  </sheetData>
  <sortState ref="B4:O172">
    <sortCondition descending="1" ref="O4:O172"/>
  </sortState>
  <mergeCells count="12">
    <mergeCell ref="P2:P3"/>
    <mergeCell ref="Q2:Q3"/>
    <mergeCell ref="A1:S1"/>
    <mergeCell ref="A2:A3"/>
    <mergeCell ref="B2:B3"/>
    <mergeCell ref="C2:C3"/>
    <mergeCell ref="D2:D3"/>
    <mergeCell ref="E2:E3"/>
    <mergeCell ref="F2:F3"/>
    <mergeCell ref="G2:H2"/>
    <mergeCell ref="J2:N2"/>
    <mergeCell ref="O2:O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5-6</vt:lpstr>
      <vt:lpstr>7-8</vt:lpstr>
      <vt:lpstr>9</vt:lpstr>
      <vt:lpstr>10-11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user1</cp:lastModifiedBy>
  <dcterms:created xsi:type="dcterms:W3CDTF">2021-09-23T16:18:21Z</dcterms:created>
  <dcterms:modified xsi:type="dcterms:W3CDTF">2021-11-08T11:28:23Z</dcterms:modified>
</cp:coreProperties>
</file>