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5600" activeTab="1"/>
  </bookViews>
  <sheets>
    <sheet name="9 класс" sheetId="1" r:id="rId1"/>
    <sheet name="10 класс" sheetId="2" r:id="rId2"/>
    <sheet name="11 класс" sheetId="3" r:id="rId3"/>
  </sheets>
  <definedNames>
    <definedName name="_GoBack" localSheetId="0">'9 класс'!$B$61</definedName>
    <definedName name="_xlnm._FilterDatabase" localSheetId="1" hidden="1">'10 класс'!$A$2:$R$94</definedName>
    <definedName name="_xlnm._FilterDatabase" localSheetId="2" hidden="1">'11 класс'!$A$2:$R$98</definedName>
    <definedName name="_xlnm._FilterDatabase" localSheetId="0" hidden="1">'9 класс'!$A$2:$Q$3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3" i="2"/>
  <c r="N30"/>
  <c r="N13"/>
  <c r="N4"/>
  <c r="N74"/>
  <c r="N48"/>
  <c r="N20"/>
  <c r="N11"/>
  <c r="N29"/>
  <c r="N81"/>
  <c r="N86"/>
  <c r="N82"/>
  <c r="N78"/>
  <c r="N83"/>
  <c r="N58"/>
  <c r="N49"/>
  <c r="N84"/>
  <c r="N42"/>
  <c r="N35"/>
  <c r="N43"/>
  <c r="N59"/>
  <c r="N68"/>
  <c r="N63"/>
  <c r="N5"/>
  <c r="N36"/>
  <c r="N21"/>
  <c r="N17"/>
  <c r="N6"/>
  <c r="N71"/>
  <c r="N52"/>
  <c r="N69"/>
  <c r="N53"/>
  <c r="N79"/>
  <c r="N54"/>
  <c r="N44"/>
  <c r="N64"/>
  <c r="N24"/>
  <c r="N37"/>
  <c r="N80"/>
  <c r="N75"/>
  <c r="N65"/>
  <c r="N55"/>
  <c r="N66"/>
  <c r="N60"/>
  <c r="N67"/>
  <c r="N38"/>
  <c r="N85"/>
  <c r="N56"/>
  <c r="N39"/>
  <c r="N77"/>
  <c r="N50"/>
  <c r="N45"/>
  <c r="N28"/>
  <c r="N61"/>
  <c r="N70"/>
  <c r="N12"/>
  <c r="N76"/>
  <c r="N14"/>
  <c r="N72"/>
  <c r="N15"/>
  <c r="N22"/>
  <c r="N8"/>
  <c r="N9"/>
  <c r="N23"/>
  <c r="N18"/>
  <c r="N31"/>
  <c r="N46"/>
  <c r="N62"/>
  <c r="N40"/>
  <c r="N25"/>
  <c r="N47"/>
  <c r="N32"/>
  <c r="N33"/>
  <c r="N34"/>
  <c r="N19"/>
  <c r="N41"/>
  <c r="N16"/>
  <c r="N57"/>
  <c r="N51"/>
  <c r="N26"/>
  <c r="N27"/>
  <c r="N10"/>
  <c r="N7"/>
  <c r="N13" i="3"/>
  <c r="N23"/>
  <c r="N29"/>
  <c r="N86"/>
  <c r="N35"/>
  <c r="N66"/>
  <c r="N45"/>
  <c r="N46"/>
  <c r="N71"/>
  <c r="N12"/>
  <c r="N40"/>
  <c r="N20"/>
  <c r="N84"/>
  <c r="N85"/>
  <c r="N67"/>
  <c r="N54"/>
  <c r="N73"/>
  <c r="N25"/>
  <c r="N57"/>
  <c r="N39"/>
  <c r="N16"/>
  <c r="N24"/>
  <c r="N30"/>
  <c r="N83"/>
  <c r="N14"/>
  <c r="N19"/>
  <c r="N42"/>
  <c r="N60"/>
  <c r="N87"/>
  <c r="N88"/>
  <c r="N53"/>
  <c r="N33"/>
  <c r="N58"/>
  <c r="N34"/>
  <c r="N72"/>
  <c r="N28"/>
  <c r="N17"/>
  <c r="N41"/>
  <c r="N55"/>
  <c r="N7"/>
  <c r="N61"/>
  <c r="N22"/>
  <c r="N47"/>
  <c r="N8"/>
  <c r="N18"/>
  <c r="N62"/>
  <c r="N48"/>
  <c r="N82"/>
  <c r="N5"/>
  <c r="N9"/>
  <c r="N49"/>
  <c r="N74"/>
  <c r="N75"/>
  <c r="N31"/>
  <c r="N77"/>
  <c r="N76"/>
  <c r="N63"/>
  <c r="N36"/>
  <c r="N6"/>
  <c r="N26"/>
  <c r="N68"/>
  <c r="N69"/>
  <c r="N79"/>
  <c r="N51"/>
  <c r="N56"/>
  <c r="N43"/>
  <c r="N65"/>
  <c r="N81"/>
  <c r="N21"/>
  <c r="N52"/>
  <c r="N44"/>
  <c r="N10"/>
  <c r="N15"/>
  <c r="N11"/>
  <c r="N70"/>
  <c r="N80"/>
  <c r="N78"/>
  <c r="N37"/>
  <c r="N38"/>
  <c r="N59"/>
  <c r="N64"/>
  <c r="N32"/>
  <c r="N27"/>
  <c r="N50"/>
  <c r="N4"/>
  <c r="M38" i="1"/>
  <c r="M56"/>
  <c r="M29"/>
  <c r="M41"/>
  <c r="M46"/>
  <c r="M52"/>
  <c r="M16"/>
  <c r="M10"/>
  <c r="M25"/>
  <c r="M18"/>
  <c r="M17"/>
  <c r="M23"/>
  <c r="M15"/>
  <c r="M32"/>
  <c r="M39"/>
  <c r="M33"/>
  <c r="M31"/>
  <c r="M35"/>
  <c r="M36"/>
  <c r="M55"/>
  <c r="M42"/>
  <c r="M50"/>
  <c r="M49"/>
  <c r="M54"/>
  <c r="M40"/>
  <c r="M47"/>
  <c r="M22"/>
  <c r="M51"/>
  <c r="M45"/>
  <c r="M14"/>
  <c r="M7"/>
  <c r="M11"/>
  <c r="M20"/>
  <c r="M28"/>
  <c r="M27"/>
  <c r="M21"/>
  <c r="M5"/>
  <c r="M6"/>
  <c r="M53"/>
  <c r="M12"/>
  <c r="M24"/>
  <c r="M37"/>
  <c r="M34"/>
  <c r="M19"/>
  <c r="M9"/>
  <c r="M8"/>
  <c r="M13"/>
  <c r="M4"/>
  <c r="M48"/>
  <c r="M43"/>
  <c r="M30"/>
  <c r="M44"/>
  <c r="M26"/>
</calcChain>
</file>

<file path=xl/sharedStrings.xml><?xml version="1.0" encoding="utf-8"?>
<sst xmlns="http://schemas.openxmlformats.org/spreadsheetml/2006/main" count="964" uniqueCount="537">
  <si>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</si>
  <si>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</si>
  <si>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</si>
  <si>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</si>
  <si>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</si>
  <si>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</si>
  <si>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</si>
  <si>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Аппеляция</t>
  </si>
  <si>
    <t>Статус</t>
  </si>
  <si>
    <t>Рейтинг</t>
  </si>
  <si>
    <t>Практический тур</t>
  </si>
  <si>
    <t xml:space="preserve">max </t>
  </si>
  <si>
    <t>Ф. И. О. участника (полностью ФИО)</t>
  </si>
  <si>
    <t>Протокол  проверки олимпиадных работ школьного  этапа Всероссийской олимпиады школьников Энгельсского муниципального района по праву  2021-2022 учебный год</t>
  </si>
  <si>
    <t>Мулдашева Полина Азаматовна</t>
  </si>
  <si>
    <t>МОУ "СОШ №32"</t>
  </si>
  <si>
    <t>Мордвинкина Анна Александровна</t>
  </si>
  <si>
    <t>Мордвинцева Алиса Сергеевна</t>
  </si>
  <si>
    <t>Дубовицкая Алина Дмитриевна</t>
  </si>
  <si>
    <t>Амирова Алина Маратовна</t>
  </si>
  <si>
    <t>Дей Екатерина Сергеевна</t>
  </si>
  <si>
    <t>Клочкова Анна Андреевна</t>
  </si>
  <si>
    <t>Попова Елизавета Александровна</t>
  </si>
  <si>
    <t>Согуренко Дарья Андреевна</t>
  </si>
  <si>
    <t>Филенков Родион Романович</t>
  </si>
  <si>
    <t>Вольперт Юлия Александровна</t>
  </si>
  <si>
    <t>Гора Михаил Евгеньевич</t>
  </si>
  <si>
    <t>Серединская Анастасия Александровна</t>
  </si>
  <si>
    <t>Будяк Мария Сергеевна</t>
  </si>
  <si>
    <t>Дурнова Диана Васильевна</t>
  </si>
  <si>
    <t>Зубаирова Мадина Рифгатевна</t>
  </si>
  <si>
    <t>Логановская Екатерина Александровна</t>
  </si>
  <si>
    <t>Мауленов Кирилл Сергеевич</t>
  </si>
  <si>
    <t>Мкртчян Ани Давидовна</t>
  </si>
  <si>
    <t>Похлебаева Арина Гелаевна</t>
  </si>
  <si>
    <t>Редченко Елизавета Сергеевна</t>
  </si>
  <si>
    <t>Сурова Елизавета Юрьевна</t>
  </si>
  <si>
    <t>Золотухина Анна Александровна</t>
  </si>
  <si>
    <t>Бритвин Вячеслав Константинович</t>
  </si>
  <si>
    <t>Баландюкова Екатерина Валерьевна</t>
  </si>
  <si>
    <t>Боровкова Анастасия Александровна</t>
  </si>
  <si>
    <t>Россахацкий Сергей Алексеевич</t>
  </si>
  <si>
    <t>Скляр Андрей Сергеевич</t>
  </si>
  <si>
    <t>Федина Евгения Андреевна</t>
  </si>
  <si>
    <t>Яикина Екатерина Евгеньевна</t>
  </si>
  <si>
    <t>Щетинин Никита Андреевич</t>
  </si>
  <si>
    <t>Шишкина Надежда Викторовна</t>
  </si>
  <si>
    <t>Булатова Дарья Евгеньевна</t>
  </si>
  <si>
    <t>МОУ "ООШ п. Анисовский"</t>
  </si>
  <si>
    <t>Тимашов Роман Сергеевич</t>
  </si>
  <si>
    <t>Кожевников Вячеслав Михайлович</t>
  </si>
  <si>
    <t>Джуликян Светлана Арменовна</t>
  </si>
  <si>
    <t>МОУ "СОШ №12 им. В.Ф. Суханова"</t>
  </si>
  <si>
    <t>Канельская Галина Даниловна</t>
  </si>
  <si>
    <t>Тюрина Мария Александровна</t>
  </si>
  <si>
    <t>МОУ «СОШ № 33 им. П.А. Столыпина»</t>
  </si>
  <si>
    <t>Мироненко Елена Борисовна</t>
  </si>
  <si>
    <t>Чернобай Валерия Юрьевна</t>
  </si>
  <si>
    <t>Капица Карина Викторовна</t>
  </si>
  <si>
    <t>Большакова Ксения Викторовна</t>
  </si>
  <si>
    <t>Долгова Маргарита Евгеньевна</t>
  </si>
  <si>
    <t>Глива Богдан Сергеевич</t>
  </si>
  <si>
    <t>Штода Мария Михайловна</t>
  </si>
  <si>
    <t>Бандура Олеся Александровна</t>
  </si>
  <si>
    <t>Нефедова Вероника Александровна</t>
  </si>
  <si>
    <t>Белоусов Егор Сергеевич</t>
  </si>
  <si>
    <t>Вдовин Андрей Николаевич</t>
  </si>
  <si>
    <t>Мартянов Макарий Вадимович</t>
  </si>
  <si>
    <t>МОУ "СОШ № 3"</t>
  </si>
  <si>
    <t>Иванова Галина Анатольевна</t>
  </si>
  <si>
    <t>Хворостенко Никита Васильевич</t>
  </si>
  <si>
    <t>Филатова Анна Ивановна</t>
  </si>
  <si>
    <t>Белопухова Анжелика Андреевна</t>
  </si>
  <si>
    <t>Вараксина Анастасия Владиммровна</t>
  </si>
  <si>
    <t>Коновальчик Диана Алексеевна</t>
  </si>
  <si>
    <t>Константинова Виктория Сергевна</t>
  </si>
  <si>
    <t>Хакимов Никита Романович</t>
  </si>
  <si>
    <t>Черняков Ярослав Владимирович</t>
  </si>
  <si>
    <t>Брауэр Виталий Владимирович</t>
  </si>
  <si>
    <t>МОУ "СОШ № 9"</t>
  </si>
  <si>
    <t>Красникова Анна Вячеславовна</t>
  </si>
  <si>
    <t>Ковалева Анна Андреевна</t>
  </si>
  <si>
    <t>Порфирьева Виктория Валерьевна</t>
  </si>
  <si>
    <t>Пропп Владислав Андреевич</t>
  </si>
  <si>
    <t>Дьяков Артем Александрович</t>
  </si>
  <si>
    <t>МОУ "СОШ им. Ю.А.Гагарина"</t>
  </si>
  <si>
    <t>Юрьева Оксана Игоревна</t>
  </si>
  <si>
    <t>Дюдяев Александр Александрович</t>
  </si>
  <si>
    <t>Евграфов Никита Сергеевич</t>
  </si>
  <si>
    <t>Герасимов Илья Романович</t>
  </si>
  <si>
    <t>Задворнов Андрей Владимирович</t>
  </si>
  <si>
    <t>Смолобочкин Матвей Андреевич</t>
  </si>
  <si>
    <t>Власов Руслан Максимович</t>
  </si>
  <si>
    <t>Петрова Софья Владимировна</t>
  </si>
  <si>
    <t>Николаева Мария Витальевна</t>
  </si>
  <si>
    <t>Болтенкова Ольга Алексеевна</t>
  </si>
  <si>
    <t>Чепель Виктория Сергеевна</t>
  </si>
  <si>
    <t>Ковалева Тамила Сергеевна</t>
  </si>
  <si>
    <t>Петрова Вероника Владимировна</t>
  </si>
  <si>
    <t>Симонова Анастасия Сергеевна</t>
  </si>
  <si>
    <t>Михайлов Артем Александрович</t>
  </si>
  <si>
    <t>Снурницын Андрей Андреевич</t>
  </si>
  <si>
    <t>МОУ "СОШ с. Узморье им. Ю.А. Гагарина"</t>
  </si>
  <si>
    <t>Медведева Светлана Валериановна</t>
  </si>
  <si>
    <t>Жесткова Анастасия Валерьевна</t>
  </si>
  <si>
    <t>Биккалиева Алина Искаковна</t>
  </si>
  <si>
    <t>МОУ "СОШ п. имени К. Маркса"</t>
  </si>
  <si>
    <t>Дамзен Елена Сергеевна</t>
  </si>
  <si>
    <t>Миронова Екатерина Евгеньевна</t>
  </si>
  <si>
    <t>Мулдашева Дарина Ержановна</t>
  </si>
  <si>
    <t>Лобанова Софья Андреевна</t>
  </si>
  <si>
    <t>МАОУ "Образовательный центр им. М. М. Расковой"</t>
  </si>
  <si>
    <t>Войнова Галина Владимировна</t>
  </si>
  <si>
    <t>Ляхова Кира Игоревна</t>
  </si>
  <si>
    <t>Овчинникова Алина Анатольевна</t>
  </si>
  <si>
    <t>Паницкова Мария Алексеевна</t>
  </si>
  <si>
    <t>Топта Степан Дмитриевич</t>
  </si>
  <si>
    <t>Беспалова Дарья Сергеевна</t>
  </si>
  <si>
    <t>Смирнова Ольга Николаевна</t>
  </si>
  <si>
    <t>Мишкель Александра Сергеевна</t>
  </si>
  <si>
    <t>Шабаева Амина Шакиржановна</t>
  </si>
  <si>
    <t>Бондарева Марина Владимировна</t>
  </si>
  <si>
    <t>Пономарёва Ольга Николаевна</t>
  </si>
  <si>
    <t>Ермаков Георгий Максимович</t>
  </si>
  <si>
    <t>Дёмина Софья Александровна</t>
  </si>
  <si>
    <t>Киреева Кристина Сергеевна</t>
  </si>
  <si>
    <t>Салыкина Елена Анатольевна</t>
  </si>
  <si>
    <t>Ерёмин Алексей Дмитриевич</t>
  </si>
  <si>
    <t>Синдяшкина Елизавета Евгеньевна</t>
  </si>
  <si>
    <t>Самсонова Ольга Андреевна</t>
  </si>
  <si>
    <t>Андреева-Люксембургская Елена Борисовна</t>
  </si>
  <si>
    <t>Припутень Елизавета Александровна</t>
  </si>
  <si>
    <t>Коротина Ангелина Александровна</t>
  </si>
  <si>
    <t>Власова Ирина Михайловна</t>
  </si>
  <si>
    <t>Смирнова Вероника Александровна</t>
  </si>
  <si>
    <t>Фролова Анфиса Александровна</t>
  </si>
  <si>
    <t>Бебнева Екатерина Алексеевна</t>
  </si>
  <si>
    <t>Шабалина Мария Владимировна</t>
  </si>
  <si>
    <t>МОУ "СОШ№30 им. ПМ.Коваленко"</t>
  </si>
  <si>
    <t>Клокова Анастасия Андреевна</t>
  </si>
  <si>
    <t>Потехина Ольга Владимировна</t>
  </si>
  <si>
    <t>Шевцова Кристина Денисовна</t>
  </si>
  <si>
    <t>Зайцева Руслана Олеговна</t>
  </si>
  <si>
    <t>Иосилев Дмитрий Эдуардович</t>
  </si>
  <si>
    <t>Разукова Наталия Владимировна</t>
  </si>
  <si>
    <t>Сисекина Марина Юрьевна</t>
  </si>
  <si>
    <t>Черножук Анна Романовна</t>
  </si>
  <si>
    <t>Ляхин Яков Андреевич</t>
  </si>
  <si>
    <t>Хидирнабиев Рамиль Ярметович</t>
  </si>
  <si>
    <t>МОУ "СОШ "Патриот" с кадетскими классами им. Ю.М. Дейнеко"</t>
  </si>
  <si>
    <t>Потапова Любовь Петровна</t>
  </si>
  <si>
    <t>Данилов Никита Сергеевич</t>
  </si>
  <si>
    <t>Пономарев Тимофей Дмитриевич</t>
  </si>
  <si>
    <t>Чурчук Иван Валерьевич</t>
  </si>
  <si>
    <t>Яшников Михаил  Иванович</t>
  </si>
  <si>
    <t>Смирнов Артем Максимович</t>
  </si>
  <si>
    <t>Алексеева Диана Алексевна</t>
  </si>
  <si>
    <t>Дитрих Елена Андреевна</t>
  </si>
  <si>
    <t>Бакланова Диана Дмитриевна</t>
  </si>
  <si>
    <t>Белоусова Ксения Алексеевна</t>
  </si>
  <si>
    <t>Говтва Ксения Андреевна</t>
  </si>
  <si>
    <t>Дюдина Кристина Алексеевна</t>
  </si>
  <si>
    <t>Киселёва Милана Сергеевна</t>
  </si>
  <si>
    <t>Колесниченко Руслан Сергеевич</t>
  </si>
  <si>
    <t>Королева Виктория Александровна</t>
  </si>
  <si>
    <t>Леонтьев Кирилл Сергеевич</t>
  </si>
  <si>
    <t>Лященко Дарья Сергеевна</t>
  </si>
  <si>
    <t>Макаренко Андрей Сергеевич</t>
  </si>
  <si>
    <t>Пасочник Арина Денисовна</t>
  </si>
  <si>
    <t>Сукнёв Кирилл Андреевич</t>
  </si>
  <si>
    <t>Торгашина Ульяна Олеговна</t>
  </si>
  <si>
    <t>Чевачин Данила Романович</t>
  </si>
  <si>
    <t>Габбасова Карина Дулатовна</t>
  </si>
  <si>
    <t>МОУ "СОШ "Патриот" с кадетскими классами им. Ю. М. Дейнеко"</t>
  </si>
  <si>
    <t>Концыбовская Марина Николаевна</t>
  </si>
  <si>
    <t>Мель Дарья Александровна</t>
  </si>
  <si>
    <t>Гизатуллин Егор Олегович</t>
  </si>
  <si>
    <t>МОУ "СОШ №19"</t>
  </si>
  <si>
    <t>Селиверстова Татьяна Игоревна</t>
  </si>
  <si>
    <t>Лужина Ирина Федоровна</t>
  </si>
  <si>
    <t>Ефименко Алиса Геннадьевна</t>
  </si>
  <si>
    <t>Клименко Анжелика Антоновна</t>
  </si>
  <si>
    <t>Соколов Кирилл Александрович</t>
  </si>
  <si>
    <t>Перцева Дарья Семеновна</t>
  </si>
  <si>
    <t>Соловьева Екатерина Александровна</t>
  </si>
  <si>
    <t>Боженок Кирилл Эдуардович</t>
  </si>
  <si>
    <t>МОУ "Гимназия №8"</t>
  </si>
  <si>
    <t>Суравикина Наталья Геннадьевна</t>
  </si>
  <si>
    <t>Захарова Полина Игоревна</t>
  </si>
  <si>
    <t>Перевозчикова Ксения Константиновна</t>
  </si>
  <si>
    <t>Щетанова Полина Денисовна</t>
  </si>
  <si>
    <t>Акинина Софья Павловна</t>
  </si>
  <si>
    <t>Ефименко Дмитрий Алексеевич</t>
  </si>
  <si>
    <t>Круглякова Елена Николаевна</t>
  </si>
  <si>
    <t>Ивченко Никита Денисович</t>
  </si>
  <si>
    <t>МОУ "СОШ № 31"</t>
  </si>
  <si>
    <t>Ермохина Людмила Борисовна</t>
  </si>
  <si>
    <t>Гапиенко Дарья Александровна</t>
  </si>
  <si>
    <t>Семёнов Никита Вадимович</t>
  </si>
  <si>
    <t>Хохлов Никита Александрович</t>
  </si>
  <si>
    <t>Митяева Алина Константиновна</t>
  </si>
  <si>
    <t>Кайбалиева Самира Кавлкановна</t>
  </si>
  <si>
    <t>Рогачёва Раиса Алексеевна</t>
  </si>
  <si>
    <t>Лапшова Ксения Александровна</t>
  </si>
  <si>
    <t>Лепаева Софья Викторовна</t>
  </si>
  <si>
    <t>Лепаева Ксения Викторовна</t>
  </si>
  <si>
    <t>Крючков Илья Александрович</t>
  </si>
  <si>
    <t>МОУ "СОШ №1"</t>
  </si>
  <si>
    <t>Жогина Наталия Владимировна</t>
  </si>
  <si>
    <t>Полников Никита Алексеевич</t>
  </si>
  <si>
    <t>Корж Анна Юрьевна</t>
  </si>
  <si>
    <t>Плаксина Ксения Романовна</t>
  </si>
  <si>
    <t>Купцова Анастасия Алексеевна</t>
  </si>
  <si>
    <t>Тарапаева Анна Константиновна</t>
  </si>
  <si>
    <t>Чебакова Анна Дмитриевна</t>
  </si>
  <si>
    <t>Родионова Софья Андреевна</t>
  </si>
  <si>
    <t>Склярова Анна Александровна</t>
  </si>
  <si>
    <t>Тверская Дарья Михайловна</t>
  </si>
  <si>
    <t>Чувилина Алена Олеговна</t>
  </si>
  <si>
    <t>Тартынская Мария Владимировна</t>
  </si>
  <si>
    <t>Сергеева Ульяна Ярославовна</t>
  </si>
  <si>
    <t>Касьянова Алёна Павловна</t>
  </si>
  <si>
    <t>Ахмедов Руслан Азерович</t>
  </si>
  <si>
    <t>МОУ "СОШ №18 им. А.А. Мыльникова"</t>
  </si>
  <si>
    <t>Мосолова Светлана Сергеевна</t>
  </si>
  <si>
    <t>Быков Иван Иванович</t>
  </si>
  <si>
    <t>Ванина Елизавета Романовна</t>
  </si>
  <si>
    <t>Ментюков Всеволод Владиславович</t>
  </si>
  <si>
    <t>Саркисян Зорик Арменакович</t>
  </si>
  <si>
    <t>Клюкова Мария Романовна</t>
  </si>
  <si>
    <t>Савельева Алина Максимовна</t>
  </si>
  <si>
    <t>Сафонова Екатерина Борисовна</t>
  </si>
  <si>
    <t>Перцева Анна Ивановна</t>
  </si>
  <si>
    <t>Михеева Нейля Ибрагимовна</t>
  </si>
  <si>
    <t>МОУ "СОШ №4 им. С.П.Королева"</t>
  </si>
  <si>
    <t>Багаева Ольга Сергеевна</t>
  </si>
  <si>
    <t>Кирьянов Степан Александрович</t>
  </si>
  <si>
    <t>Кислицына Янина Владимировна</t>
  </si>
  <si>
    <t>Лазарева Виктория Евгеньевна</t>
  </si>
  <si>
    <t>Шигаев Илья Владимирович</t>
  </si>
  <si>
    <t>Бутянина Ангелина Сергеевна</t>
  </si>
  <si>
    <t>Ходина Анастасия Алексеевна</t>
  </si>
  <si>
    <t>Демьянец Зоя Эдуардовна</t>
  </si>
  <si>
    <t>Шацков Глеб Алексеевич</t>
  </si>
  <si>
    <t>Белоусова Софья Сергеевна</t>
  </si>
  <si>
    <t>Зеленева Лариса Анатольевна</t>
  </si>
  <si>
    <t>Еременко Диана Глебовна</t>
  </si>
  <si>
    <t>Сидорова Ирина Павловна</t>
  </si>
  <si>
    <t>Книнова Нелли Викторовна</t>
  </si>
  <si>
    <t>Косынкин Михаил Владимирович</t>
  </si>
  <si>
    <t>Липовой Данила Сергеевич</t>
  </si>
  <si>
    <t>Сметанина Ксения Алексеевна</t>
  </si>
  <si>
    <t>Шмелева Маргарита Александровна</t>
  </si>
  <si>
    <t>Лапин Сергей Александрович</t>
  </si>
  <si>
    <t>Арапов Алексей Александрович</t>
  </si>
  <si>
    <t>Агеев Вадим Дмитриевич</t>
  </si>
  <si>
    <t>Беднова Анастасия Георгиевна</t>
  </si>
  <si>
    <t>Балыбина Марьяна Владимировна</t>
  </si>
  <si>
    <t>Баклачева Дарья Алексеевна</t>
  </si>
  <si>
    <t>Рукшина Кира Дмитриевна</t>
  </si>
  <si>
    <t>Резанова Дарья Владимировна</t>
  </si>
  <si>
    <t>Максимович Дмитрий Валерьевич</t>
  </si>
  <si>
    <t>Мохов Олег Владимирович</t>
  </si>
  <si>
    <t>Данилочкина Евгения Денисовна</t>
  </si>
  <si>
    <t>Тугушева Раиса Михайловна</t>
  </si>
  <si>
    <t>Мироненко Егор Денисович</t>
  </si>
  <si>
    <t>Арипова Диана Сейтиалиевна</t>
  </si>
  <si>
    <t>Конин Александр Васильевич</t>
  </si>
  <si>
    <t>МЭЛ им. А.Г. Шнитке</t>
  </si>
  <si>
    <t>МЭЛ им. А.Г.Шнитке</t>
  </si>
  <si>
    <t>МЭЛ им. А. Г. Шнитке</t>
  </si>
  <si>
    <t>Протокол  проверки олипиадных работ школьного  этапа Всероссийской олимпиады школьников Энгельсского муниципального района по праву  2021-2022 учебный год</t>
  </si>
  <si>
    <t>П901</t>
  </si>
  <si>
    <t>П902</t>
  </si>
  <si>
    <t>П912</t>
  </si>
  <si>
    <t>П922</t>
  </si>
  <si>
    <t>П932</t>
  </si>
  <si>
    <t>П942</t>
  </si>
  <si>
    <t>П903</t>
  </si>
  <si>
    <t>Ильин Виталий Александрович</t>
  </si>
  <si>
    <t>П904</t>
  </si>
  <si>
    <t>П905</t>
  </si>
  <si>
    <t>П906</t>
  </si>
  <si>
    <t>П907</t>
  </si>
  <si>
    <t>П908</t>
  </si>
  <si>
    <t>П909</t>
  </si>
  <si>
    <t>П910</t>
  </si>
  <si>
    <t>Игнатьева Алиса Денисовна</t>
  </si>
  <si>
    <t>П911</t>
  </si>
  <si>
    <t>П913</t>
  </si>
  <si>
    <t>П914</t>
  </si>
  <si>
    <t>П915</t>
  </si>
  <si>
    <t>П916</t>
  </si>
  <si>
    <t>П917</t>
  </si>
  <si>
    <t>П918</t>
  </si>
  <si>
    <t>П919</t>
  </si>
  <si>
    <t>П920</t>
  </si>
  <si>
    <t>П921</t>
  </si>
  <si>
    <t>П923</t>
  </si>
  <si>
    <t>П924</t>
  </si>
  <si>
    <t>П925</t>
  </si>
  <si>
    <t>П926</t>
  </si>
  <si>
    <t>П927</t>
  </si>
  <si>
    <t>П928</t>
  </si>
  <si>
    <t>П929</t>
  </si>
  <si>
    <t>П930</t>
  </si>
  <si>
    <t>П931</t>
  </si>
  <si>
    <t>П933</t>
  </si>
  <si>
    <t>П934</t>
  </si>
  <si>
    <t>П936</t>
  </si>
  <si>
    <t>П937</t>
  </si>
  <si>
    <t>Бутенко Данил Эдуардович</t>
  </si>
  <si>
    <t>П938</t>
  </si>
  <si>
    <t>П939</t>
  </si>
  <si>
    <t>Киселева Ангелина Григорьевна</t>
  </si>
  <si>
    <t>П940</t>
  </si>
  <si>
    <t>П941</t>
  </si>
  <si>
    <t>П943</t>
  </si>
  <si>
    <t>П944</t>
  </si>
  <si>
    <t>П945</t>
  </si>
  <si>
    <t>П946</t>
  </si>
  <si>
    <t>П947</t>
  </si>
  <si>
    <t>П950</t>
  </si>
  <si>
    <t>П951</t>
  </si>
  <si>
    <t>П952</t>
  </si>
  <si>
    <t>П953</t>
  </si>
  <si>
    <t>П954</t>
  </si>
  <si>
    <t>Байбулов Ильдар Арманович</t>
  </si>
  <si>
    <t>П948</t>
  </si>
  <si>
    <t>Зимина Анастасия Андреевна</t>
  </si>
  <si>
    <t>П949</t>
  </si>
  <si>
    <t>П1001</t>
  </si>
  <si>
    <t>П1002</t>
  </si>
  <si>
    <t>П1003</t>
  </si>
  <si>
    <t>П1004</t>
  </si>
  <si>
    <t>П1005</t>
  </si>
  <si>
    <t>П1006</t>
  </si>
  <si>
    <t>П1007</t>
  </si>
  <si>
    <t>П1009</t>
  </si>
  <si>
    <t>П1008</t>
  </si>
  <si>
    <t>П1010</t>
  </si>
  <si>
    <t>П1011</t>
  </si>
  <si>
    <t>П1012</t>
  </si>
  <si>
    <t>П1014</t>
  </si>
  <si>
    <t>Осетров Дмитрий Вадимович</t>
  </si>
  <si>
    <t>П1013</t>
  </si>
  <si>
    <t>П1016</t>
  </si>
  <si>
    <t>П1017</t>
  </si>
  <si>
    <t>П1018</t>
  </si>
  <si>
    <t>П1015</t>
  </si>
  <si>
    <t>П1019</t>
  </si>
  <si>
    <t>П1020</t>
  </si>
  <si>
    <t>П1021</t>
  </si>
  <si>
    <t>П1022</t>
  </si>
  <si>
    <t>П1023</t>
  </si>
  <si>
    <t>П1024</t>
  </si>
  <si>
    <t>П1025</t>
  </si>
  <si>
    <t>П1026</t>
  </si>
  <si>
    <t>П1027</t>
  </si>
  <si>
    <t>П1029</t>
  </si>
  <si>
    <t>П1028</t>
  </si>
  <si>
    <t>П1030</t>
  </si>
  <si>
    <t>П1031</t>
  </si>
  <si>
    <t>П1033</t>
  </si>
  <si>
    <t>П1032</t>
  </si>
  <si>
    <t>П1034</t>
  </si>
  <si>
    <t>П1035</t>
  </si>
  <si>
    <t>П1036</t>
  </si>
  <si>
    <t>П1037</t>
  </si>
  <si>
    <t>П1038</t>
  </si>
  <si>
    <t>П1039</t>
  </si>
  <si>
    <t>П1040</t>
  </si>
  <si>
    <t>П1041</t>
  </si>
  <si>
    <t>П1042</t>
  </si>
  <si>
    <t>П1044</t>
  </si>
  <si>
    <t>П1045</t>
  </si>
  <si>
    <t>П1043</t>
  </si>
  <si>
    <t>Коваленко Алексей Вячеславович</t>
  </si>
  <si>
    <t>П1046</t>
  </si>
  <si>
    <t>П1047</t>
  </si>
  <si>
    <t>П1048</t>
  </si>
  <si>
    <t>П1049</t>
  </si>
  <si>
    <t>П1051</t>
  </si>
  <si>
    <t>П1052</t>
  </si>
  <si>
    <t>П1053</t>
  </si>
  <si>
    <t>П1054</t>
  </si>
  <si>
    <t>П1055</t>
  </si>
  <si>
    <t>П1056</t>
  </si>
  <si>
    <t>П1057</t>
  </si>
  <si>
    <t>П1058</t>
  </si>
  <si>
    <t>П1059</t>
  </si>
  <si>
    <t>П1060</t>
  </si>
  <si>
    <t>Шутова София Алексеевна</t>
  </si>
  <si>
    <t>П1061</t>
  </si>
  <si>
    <t>МОУ "СОШ №21 им. И.М. Каплунова"</t>
  </si>
  <si>
    <t>Буцких Василий Васильевич</t>
  </si>
  <si>
    <t>Писаренко Яна Владимировна</t>
  </si>
  <si>
    <t>П1062</t>
  </si>
  <si>
    <t>П1063</t>
  </si>
  <si>
    <t>П1064</t>
  </si>
  <si>
    <t>П1065</t>
  </si>
  <si>
    <t>П1066</t>
  </si>
  <si>
    <t>П1067</t>
  </si>
  <si>
    <t>П1068</t>
  </si>
  <si>
    <t>П1069</t>
  </si>
  <si>
    <t>П1070</t>
  </si>
  <si>
    <t>П1071</t>
  </si>
  <si>
    <t>П1072</t>
  </si>
  <si>
    <t>Батыров Карим Алексеевич</t>
  </si>
  <si>
    <t>П1073</t>
  </si>
  <si>
    <t>П1074</t>
  </si>
  <si>
    <t>П1075</t>
  </si>
  <si>
    <t>П1076</t>
  </si>
  <si>
    <t>П1077</t>
  </si>
  <si>
    <t>П1078</t>
  </si>
  <si>
    <t>П1079</t>
  </si>
  <si>
    <t>П1080</t>
  </si>
  <si>
    <t>П1081</t>
  </si>
  <si>
    <t>П1083</t>
  </si>
  <si>
    <t>П1082</t>
  </si>
  <si>
    <t>П1101</t>
  </si>
  <si>
    <t>П1102</t>
  </si>
  <si>
    <t>П1103</t>
  </si>
  <si>
    <t>Клименко Татьяна Максимовна</t>
  </si>
  <si>
    <t>П1104</t>
  </si>
  <si>
    <t>П1105</t>
  </si>
  <si>
    <t>П1106</t>
  </si>
  <si>
    <t>П1107</t>
  </si>
  <si>
    <t>П1108</t>
  </si>
  <si>
    <t>П1109</t>
  </si>
  <si>
    <t>П1110</t>
  </si>
  <si>
    <t>П1111</t>
  </si>
  <si>
    <t>П1112</t>
  </si>
  <si>
    <t>П1113</t>
  </si>
  <si>
    <t>Воеводина Виктория Александровна</t>
  </si>
  <si>
    <t>Жаравина Юлия Александровна</t>
  </si>
  <si>
    <t>П1114</t>
  </si>
  <si>
    <t>Кудашева Самира Гаязовна</t>
  </si>
  <si>
    <t>П1115</t>
  </si>
  <si>
    <t>П1116</t>
  </si>
  <si>
    <t>П1117</t>
  </si>
  <si>
    <t>П1118</t>
  </si>
  <si>
    <t>П1119</t>
  </si>
  <si>
    <t>МОУ "СОШ №30 им. ПМ.Коваленко"</t>
  </si>
  <si>
    <t>П1120</t>
  </si>
  <si>
    <t>П1121</t>
  </si>
  <si>
    <t>П1122</t>
  </si>
  <si>
    <t>П1123</t>
  </si>
  <si>
    <t>П1124</t>
  </si>
  <si>
    <t>П1125</t>
  </si>
  <si>
    <t>П1126</t>
  </si>
  <si>
    <t>П1127</t>
  </si>
  <si>
    <t>П1128</t>
  </si>
  <si>
    <t>П1129</t>
  </si>
  <si>
    <t>П1130</t>
  </si>
  <si>
    <t>П1131</t>
  </si>
  <si>
    <t>П1132</t>
  </si>
  <si>
    <t>П1133</t>
  </si>
  <si>
    <t>П1134</t>
  </si>
  <si>
    <t>П1135</t>
  </si>
  <si>
    <t>П1138</t>
  </si>
  <si>
    <t>П1139</t>
  </si>
  <si>
    <t>П1140</t>
  </si>
  <si>
    <t>П1141</t>
  </si>
  <si>
    <t>П1142</t>
  </si>
  <si>
    <t>П1136</t>
  </si>
  <si>
    <t>П1137</t>
  </si>
  <si>
    <t>П1143</t>
  </si>
  <si>
    <t>П1144</t>
  </si>
  <si>
    <t>П1145</t>
  </si>
  <si>
    <t>П1146</t>
  </si>
  <si>
    <t>П1147</t>
  </si>
  <si>
    <t>П1148</t>
  </si>
  <si>
    <t>П1149</t>
  </si>
  <si>
    <t>П1151</t>
  </si>
  <si>
    <t>П1152</t>
  </si>
  <si>
    <t>П1153</t>
  </si>
  <si>
    <t>П1154</t>
  </si>
  <si>
    <t>Гаркуша Даниил Владимирович</t>
  </si>
  <si>
    <t>П1150</t>
  </si>
  <si>
    <t>П1155</t>
  </si>
  <si>
    <t>П1156</t>
  </si>
  <si>
    <t>П1157</t>
  </si>
  <si>
    <t>П1158</t>
  </si>
  <si>
    <t>П1160</t>
  </si>
  <si>
    <t>П1161</t>
  </si>
  <si>
    <t>П1162</t>
  </si>
  <si>
    <t>П1163</t>
  </si>
  <si>
    <t>П1164</t>
  </si>
  <si>
    <t>П1165</t>
  </si>
  <si>
    <t>П1166</t>
  </si>
  <si>
    <t>П1167</t>
  </si>
  <si>
    <t>П1168</t>
  </si>
  <si>
    <t>Яшина Анна Алексеевна</t>
  </si>
  <si>
    <t>Чернышев Александр Дмитриевич</t>
  </si>
  <si>
    <t>П1169</t>
  </si>
  <si>
    <t>МОУ "СОШ №16"</t>
  </si>
  <si>
    <t>Первушкина Инесса Александровна</t>
  </si>
  <si>
    <t>П1170</t>
  </si>
  <si>
    <t>Солдатов Андрей Александрович</t>
  </si>
  <si>
    <t>Коновалов Дмитрий</t>
  </si>
  <si>
    <t>П1171</t>
  </si>
  <si>
    <t>Печуркина Анна Витальевна</t>
  </si>
  <si>
    <t>П1172</t>
  </si>
  <si>
    <t>Перцева Алина Денисовна</t>
  </si>
  <si>
    <t>П1173</t>
  </si>
  <si>
    <t>П1174</t>
  </si>
  <si>
    <t>П1175</t>
  </si>
  <si>
    <t>П1176</t>
  </si>
  <si>
    <t>П1177</t>
  </si>
  <si>
    <t>П1178</t>
  </si>
  <si>
    <t>МОУ "СОШ №9"</t>
  </si>
  <si>
    <t>П1180</t>
  </si>
  <si>
    <t>П1181</t>
  </si>
  <si>
    <t>П1182</t>
  </si>
  <si>
    <t>П1183</t>
  </si>
  <si>
    <t>П1184</t>
  </si>
  <si>
    <t>П1185</t>
  </si>
  <si>
    <t>П1179</t>
  </si>
  <si>
    <t>Китаев Александр Александрович</t>
  </si>
  <si>
    <t>П935</t>
  </si>
  <si>
    <t>П1159</t>
  </si>
  <si>
    <t>max  35</t>
  </si>
  <si>
    <t>П1050</t>
  </si>
  <si>
    <t>max 45</t>
  </si>
  <si>
    <t xml:space="preserve">аннулирована </t>
  </si>
  <si>
    <t>Дата: 22.09.2021 г.</t>
  </si>
  <si>
    <t>Присутствовали: 7 членов жюри.</t>
  </si>
  <si>
    <t>Повестка: утверждение результатов школьного этапа ВсОШ по праву</t>
  </si>
  <si>
    <t xml:space="preserve">Председатель:___________, Михеева Нейля Ибрагимовна, учитель МОУ «СОШ № 4 им. С.П. Королёва» </t>
  </si>
  <si>
    <t>Члены жюри:</t>
  </si>
  <si>
    <t>1. Красникова Анна Вячеславовна, учитель МОУ «СОШ № 9»</t>
  </si>
  <si>
    <t>2. Нурлыгаянов Артур Альбертович, учитель МОУ «СОШ № 32»</t>
  </si>
  <si>
    <t>4. Войнова Галина Владимировна, учитель МАОУ «Образовательный центр им. М.М. Расковой»</t>
  </si>
  <si>
    <t>5. Молокоедова Юлия Тимофеевна, учитель МАОУ «Образовательный центр им. М.М. Расковой»</t>
  </si>
  <si>
    <t>6. Бондаренко Марина Анатольевна, учитель МОУ «СОШ им. Ю.А. Гагарина»</t>
  </si>
  <si>
    <t>3. Нефёдова Вероника Александровна, учитель МОУ «СОШ № 33 им. П.А. Столыпина»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</si>
</sst>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/>
    <xf numFmtId="0" fontId="1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1" fillId="0" borderId="0" xfId="0" applyFont="1"/>
    <xf numFmtId="0" fontId="9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0" fontId="5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4" xfId="0" applyFont="1" applyBorder="1" applyAlignment="1">
      <alignment vertical="center" wrapText="1"/>
    </xf>
    <xf numFmtId="0" fontId="3" fillId="4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4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4" borderId="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/>
    <xf numFmtId="0" fontId="14" fillId="0" borderId="0" xfId="0" applyFont="1"/>
    <xf numFmtId="0" fontId="4" fillId="3" borderId="4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opLeftCell="C43" zoomScale="98" zoomScaleNormal="98" workbookViewId="0">
      <selection activeCell="F24" sqref="F24"/>
    </sheetView>
  </sheetViews>
  <sheetFormatPr defaultRowHeight="15.75"/>
  <cols>
    <col min="1" max="1" width="9.140625" style="16"/>
    <col min="2" max="2" width="38.140625" style="19" customWidth="1"/>
    <col min="3" max="3" width="9.140625" style="145"/>
    <col min="4" max="4" width="26.7109375" style="19" customWidth="1"/>
    <col min="5" max="5" width="9.140625" style="140"/>
    <col min="6" max="6" width="26.85546875" style="34" customWidth="1"/>
    <col min="7" max="7" width="6.42578125" style="16" customWidth="1"/>
    <col min="8" max="8" width="6.140625" style="16" customWidth="1"/>
    <col min="9" max="9" width="6" style="16" customWidth="1"/>
    <col min="10" max="11" width="6.28515625" style="16" customWidth="1"/>
    <col min="12" max="12" width="6.140625" style="16" customWidth="1"/>
    <col min="13" max="13" width="9.140625" style="16"/>
    <col min="14" max="16" width="9.140625" style="14"/>
    <col min="17" max="17" width="14.28515625" style="14" customWidth="1"/>
    <col min="18" max="16384" width="9.140625" style="14"/>
  </cols>
  <sheetData>
    <row r="1" spans="1:17" ht="33.75" customHeight="1">
      <c r="A1" s="156" t="s">
        <v>271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6"/>
      <c r="Q1" s="6"/>
    </row>
    <row r="2" spans="1:17" ht="31.5">
      <c r="A2" s="154" t="s">
        <v>0</v>
      </c>
      <c r="B2" s="154" t="s">
        <v>12</v>
      </c>
      <c r="C2" s="159" t="s">
        <v>1</v>
      </c>
      <c r="D2" s="154" t="s">
        <v>2</v>
      </c>
      <c r="E2" s="154" t="s">
        <v>3</v>
      </c>
      <c r="F2" s="154" t="s">
        <v>4</v>
      </c>
      <c r="G2" s="157" t="s">
        <v>10</v>
      </c>
      <c r="H2" s="158"/>
      <c r="I2" s="158"/>
      <c r="J2" s="158"/>
      <c r="K2" s="158"/>
      <c r="L2" s="158"/>
      <c r="M2" s="7" t="s">
        <v>6</v>
      </c>
      <c r="N2" s="154" t="s">
        <v>7</v>
      </c>
      <c r="O2" s="154" t="s">
        <v>5</v>
      </c>
      <c r="P2" s="154" t="s">
        <v>9</v>
      </c>
      <c r="Q2" s="154" t="s">
        <v>8</v>
      </c>
    </row>
    <row r="3" spans="1:17">
      <c r="A3" s="155"/>
      <c r="B3" s="155"/>
      <c r="C3" s="160"/>
      <c r="D3" s="155"/>
      <c r="E3" s="155"/>
      <c r="F3" s="155"/>
      <c r="G3" s="7">
        <v>1</v>
      </c>
      <c r="H3" s="8">
        <v>2</v>
      </c>
      <c r="I3" s="8">
        <v>3</v>
      </c>
      <c r="J3" s="8">
        <v>4</v>
      </c>
      <c r="K3" s="8">
        <v>5</v>
      </c>
      <c r="L3" s="8">
        <v>6</v>
      </c>
      <c r="M3" s="7" t="s">
        <v>522</v>
      </c>
      <c r="N3" s="155"/>
      <c r="O3" s="155"/>
      <c r="P3" s="155"/>
      <c r="Q3" s="155"/>
    </row>
    <row r="4" spans="1:17" s="27" customFormat="1" ht="31.5">
      <c r="A4" s="24">
        <v>1</v>
      </c>
      <c r="B4" s="18" t="s">
        <v>256</v>
      </c>
      <c r="C4" s="100" t="s">
        <v>302</v>
      </c>
      <c r="D4" s="63" t="s">
        <v>186</v>
      </c>
      <c r="E4" s="91">
        <v>9</v>
      </c>
      <c r="F4" s="18" t="s">
        <v>193</v>
      </c>
      <c r="G4" s="149">
        <v>5</v>
      </c>
      <c r="H4" s="1">
        <v>4</v>
      </c>
      <c r="I4" s="1">
        <v>10</v>
      </c>
      <c r="J4" s="1">
        <v>6</v>
      </c>
      <c r="K4" s="1">
        <v>3</v>
      </c>
      <c r="L4" s="1">
        <v>3</v>
      </c>
      <c r="M4" s="1">
        <f t="shared" ref="M4:M14" si="0">SUM(G4:L4)</f>
        <v>31</v>
      </c>
      <c r="N4" s="12"/>
      <c r="O4" s="11"/>
      <c r="P4" s="11"/>
      <c r="Q4" s="11"/>
    </row>
    <row r="5" spans="1:17" s="27" customFormat="1" ht="31.5">
      <c r="A5" s="24">
        <v>2</v>
      </c>
      <c r="B5" s="4" t="s">
        <v>311</v>
      </c>
      <c r="C5" s="99" t="s">
        <v>520</v>
      </c>
      <c r="D5" s="10" t="s">
        <v>177</v>
      </c>
      <c r="E5" s="91">
        <v>9</v>
      </c>
      <c r="F5" s="4" t="s">
        <v>179</v>
      </c>
      <c r="G5" s="1">
        <v>5</v>
      </c>
      <c r="H5" s="88">
        <v>5</v>
      </c>
      <c r="I5" s="1">
        <v>10</v>
      </c>
      <c r="J5" s="1">
        <v>5</v>
      </c>
      <c r="K5" s="1">
        <v>0</v>
      </c>
      <c r="L5" s="1">
        <v>5</v>
      </c>
      <c r="M5" s="99">
        <f t="shared" si="0"/>
        <v>30</v>
      </c>
      <c r="N5" s="12"/>
      <c r="O5" s="25"/>
      <c r="P5" s="25"/>
      <c r="Q5" s="25"/>
    </row>
    <row r="6" spans="1:17" s="27" customFormat="1" ht="31.5">
      <c r="A6" s="24">
        <v>3</v>
      </c>
      <c r="B6" s="2" t="s">
        <v>182</v>
      </c>
      <c r="C6" s="113" t="s">
        <v>309</v>
      </c>
      <c r="D6" s="10" t="s">
        <v>177</v>
      </c>
      <c r="E6" s="91">
        <v>9</v>
      </c>
      <c r="F6" s="4" t="s">
        <v>179</v>
      </c>
      <c r="G6" s="1">
        <v>5</v>
      </c>
      <c r="H6" s="88">
        <v>5</v>
      </c>
      <c r="I6" s="1">
        <v>10</v>
      </c>
      <c r="J6" s="1">
        <v>5</v>
      </c>
      <c r="K6" s="1">
        <v>0</v>
      </c>
      <c r="L6" s="1">
        <v>5</v>
      </c>
      <c r="M6" s="99">
        <f t="shared" si="0"/>
        <v>30</v>
      </c>
      <c r="N6" s="12"/>
      <c r="O6" s="25"/>
      <c r="P6" s="25"/>
      <c r="Q6" s="25"/>
    </row>
    <row r="7" spans="1:17" s="27" customFormat="1" ht="47.25">
      <c r="A7" s="24">
        <v>4</v>
      </c>
      <c r="B7" s="44" t="s">
        <v>152</v>
      </c>
      <c r="C7" s="114" t="s">
        <v>283</v>
      </c>
      <c r="D7" s="47" t="s">
        <v>149</v>
      </c>
      <c r="E7" s="91">
        <v>9</v>
      </c>
      <c r="F7" s="44" t="s">
        <v>150</v>
      </c>
      <c r="G7" s="1">
        <v>4</v>
      </c>
      <c r="H7" s="1">
        <v>5</v>
      </c>
      <c r="I7" s="1">
        <v>7</v>
      </c>
      <c r="J7" s="1">
        <v>6</v>
      </c>
      <c r="K7" s="1">
        <v>3</v>
      </c>
      <c r="L7" s="1">
        <v>5</v>
      </c>
      <c r="M7" s="1">
        <f t="shared" si="0"/>
        <v>30</v>
      </c>
      <c r="N7" s="12"/>
      <c r="O7" s="12"/>
      <c r="P7" s="12"/>
      <c r="Q7" s="12"/>
    </row>
    <row r="8" spans="1:17" s="27" customFormat="1" ht="31.5">
      <c r="A8" s="24">
        <v>5</v>
      </c>
      <c r="B8" s="29" t="s">
        <v>254</v>
      </c>
      <c r="C8" s="142" t="s">
        <v>301</v>
      </c>
      <c r="D8" s="21" t="s">
        <v>186</v>
      </c>
      <c r="E8" s="142">
        <v>9</v>
      </c>
      <c r="F8" s="18" t="s">
        <v>193</v>
      </c>
      <c r="G8" s="9">
        <v>4</v>
      </c>
      <c r="H8" s="9">
        <v>5</v>
      </c>
      <c r="I8" s="9">
        <v>8</v>
      </c>
      <c r="J8" s="9">
        <v>6</v>
      </c>
      <c r="K8" s="9">
        <v>2</v>
      </c>
      <c r="L8" s="9">
        <v>5</v>
      </c>
      <c r="M8" s="9">
        <f t="shared" si="0"/>
        <v>30</v>
      </c>
      <c r="N8" s="12"/>
      <c r="O8" s="12"/>
      <c r="P8" s="12"/>
      <c r="Q8" s="12"/>
    </row>
    <row r="9" spans="1:17" s="27" customFormat="1" ht="31.5">
      <c r="A9" s="24">
        <v>6</v>
      </c>
      <c r="B9" s="29" t="s">
        <v>253</v>
      </c>
      <c r="C9" s="142" t="s">
        <v>304</v>
      </c>
      <c r="D9" s="21" t="s">
        <v>186</v>
      </c>
      <c r="E9" s="142">
        <v>9</v>
      </c>
      <c r="F9" s="18" t="s">
        <v>193</v>
      </c>
      <c r="G9" s="9">
        <v>5</v>
      </c>
      <c r="H9" s="9">
        <v>4</v>
      </c>
      <c r="I9" s="9">
        <v>8</v>
      </c>
      <c r="J9" s="9">
        <v>6</v>
      </c>
      <c r="K9" s="9">
        <v>2</v>
      </c>
      <c r="L9" s="9">
        <v>4</v>
      </c>
      <c r="M9" s="9">
        <f t="shared" si="0"/>
        <v>29</v>
      </c>
      <c r="N9" s="12"/>
      <c r="O9" s="11"/>
      <c r="P9" s="11"/>
      <c r="Q9" s="11"/>
    </row>
    <row r="10" spans="1:17" s="27" customFormat="1" ht="34.5" customHeight="1">
      <c r="A10" s="24">
        <v>7</v>
      </c>
      <c r="B10" s="4" t="s">
        <v>201</v>
      </c>
      <c r="C10" s="114" t="s">
        <v>322</v>
      </c>
      <c r="D10" s="10" t="s">
        <v>195</v>
      </c>
      <c r="E10" s="91">
        <v>9</v>
      </c>
      <c r="F10" s="4" t="s">
        <v>202</v>
      </c>
      <c r="G10" s="1">
        <v>4</v>
      </c>
      <c r="H10" s="1">
        <v>5</v>
      </c>
      <c r="I10" s="1">
        <v>7</v>
      </c>
      <c r="J10" s="1">
        <v>6</v>
      </c>
      <c r="K10" s="1">
        <v>2</v>
      </c>
      <c r="L10" s="1">
        <v>5</v>
      </c>
      <c r="M10" s="1">
        <f t="shared" si="0"/>
        <v>29</v>
      </c>
      <c r="N10" s="12"/>
      <c r="O10" s="12"/>
      <c r="P10" s="12"/>
      <c r="Q10" s="12"/>
    </row>
    <row r="11" spans="1:17" s="27" customFormat="1" ht="34.5" customHeight="1">
      <c r="A11" s="24">
        <v>8</v>
      </c>
      <c r="B11" s="44" t="s">
        <v>243</v>
      </c>
      <c r="C11" s="136" t="s">
        <v>273</v>
      </c>
      <c r="D11" s="47" t="s">
        <v>149</v>
      </c>
      <c r="E11" s="91">
        <v>9</v>
      </c>
      <c r="F11" s="44" t="s">
        <v>150</v>
      </c>
      <c r="G11" s="1">
        <v>5</v>
      </c>
      <c r="H11" s="1">
        <v>5</v>
      </c>
      <c r="I11" s="1">
        <v>7</v>
      </c>
      <c r="J11" s="1">
        <v>6</v>
      </c>
      <c r="K11" s="1">
        <v>0</v>
      </c>
      <c r="L11" s="1">
        <v>5</v>
      </c>
      <c r="M11" s="1">
        <f t="shared" si="0"/>
        <v>28</v>
      </c>
      <c r="N11" s="12"/>
      <c r="O11" s="25"/>
      <c r="P11" s="25"/>
      <c r="Q11" s="25"/>
    </row>
    <row r="12" spans="1:17" ht="33" customHeight="1">
      <c r="A12" s="24">
        <v>9</v>
      </c>
      <c r="B12" s="29" t="s">
        <v>246</v>
      </c>
      <c r="C12" s="142" t="s">
        <v>276</v>
      </c>
      <c r="D12" s="18" t="s">
        <v>223</v>
      </c>
      <c r="E12" s="91">
        <v>9</v>
      </c>
      <c r="F12" s="18" t="s">
        <v>247</v>
      </c>
      <c r="G12" s="1">
        <v>5</v>
      </c>
      <c r="H12" s="1">
        <v>4</v>
      </c>
      <c r="I12" s="1">
        <v>8</v>
      </c>
      <c r="J12" s="1">
        <v>6</v>
      </c>
      <c r="K12" s="1">
        <v>0</v>
      </c>
      <c r="L12" s="1">
        <v>5</v>
      </c>
      <c r="M12" s="1">
        <f t="shared" si="0"/>
        <v>28</v>
      </c>
      <c r="N12" s="12"/>
      <c r="O12" s="25"/>
      <c r="P12" s="25"/>
      <c r="Q12" s="86"/>
    </row>
    <row r="13" spans="1:17" ht="33" customHeight="1">
      <c r="A13" s="24">
        <v>10</v>
      </c>
      <c r="B13" s="29" t="s">
        <v>255</v>
      </c>
      <c r="C13" s="142" t="s">
        <v>300</v>
      </c>
      <c r="D13" s="29" t="s">
        <v>186</v>
      </c>
      <c r="E13" s="142">
        <v>9</v>
      </c>
      <c r="F13" s="18" t="s">
        <v>193</v>
      </c>
      <c r="G13" s="1">
        <v>5</v>
      </c>
      <c r="H13" s="1">
        <v>5</v>
      </c>
      <c r="I13" s="1">
        <v>8</v>
      </c>
      <c r="J13" s="1">
        <v>4</v>
      </c>
      <c r="K13" s="1">
        <v>3</v>
      </c>
      <c r="L13" s="1">
        <v>3</v>
      </c>
      <c r="M13" s="1">
        <f t="shared" si="0"/>
        <v>28</v>
      </c>
      <c r="N13" s="12"/>
      <c r="O13" s="11"/>
      <c r="P13" s="11"/>
      <c r="Q13" s="11"/>
    </row>
    <row r="14" spans="1:17" ht="33.75" customHeight="1">
      <c r="A14" s="24">
        <v>11</v>
      </c>
      <c r="B14" s="44" t="s">
        <v>151</v>
      </c>
      <c r="C14" s="100" t="s">
        <v>284</v>
      </c>
      <c r="D14" s="44" t="s">
        <v>149</v>
      </c>
      <c r="E14" s="91">
        <v>9</v>
      </c>
      <c r="F14" s="44" t="s">
        <v>150</v>
      </c>
      <c r="G14" s="1">
        <v>4</v>
      </c>
      <c r="H14" s="1">
        <v>5</v>
      </c>
      <c r="I14" s="1">
        <v>6</v>
      </c>
      <c r="J14" s="1">
        <v>6</v>
      </c>
      <c r="K14" s="1">
        <v>2</v>
      </c>
      <c r="L14" s="1">
        <v>5</v>
      </c>
      <c r="M14" s="1">
        <f t="shared" si="0"/>
        <v>28</v>
      </c>
      <c r="N14" s="12"/>
      <c r="O14" s="12"/>
      <c r="P14" s="12"/>
      <c r="Q14" s="12"/>
    </row>
    <row r="15" spans="1:17" ht="31.5">
      <c r="A15" s="24">
        <v>12</v>
      </c>
      <c r="B15" s="62" t="s">
        <v>327</v>
      </c>
      <c r="C15" s="99" t="s">
        <v>328</v>
      </c>
      <c r="D15" s="29" t="s">
        <v>195</v>
      </c>
      <c r="E15" s="91">
        <v>9</v>
      </c>
      <c r="F15" s="18" t="s">
        <v>202</v>
      </c>
      <c r="G15" s="1">
        <v>4</v>
      </c>
      <c r="H15" s="1">
        <v>5</v>
      </c>
      <c r="I15" s="1">
        <v>7</v>
      </c>
      <c r="J15" s="1">
        <v>6</v>
      </c>
      <c r="K15" s="1">
        <v>1</v>
      </c>
      <c r="L15" s="1">
        <v>5</v>
      </c>
      <c r="M15" s="1">
        <f>SUBTOTAL(9,G15:L15)</f>
        <v>28</v>
      </c>
      <c r="N15" s="12"/>
      <c r="O15" s="12"/>
      <c r="P15" s="12"/>
      <c r="Q15" s="12"/>
    </row>
    <row r="16" spans="1:17" ht="31.5">
      <c r="A16" s="24">
        <v>13</v>
      </c>
      <c r="B16" s="4" t="s">
        <v>329</v>
      </c>
      <c r="C16" s="99" t="s">
        <v>330</v>
      </c>
      <c r="D16" s="4" t="s">
        <v>195</v>
      </c>
      <c r="E16" s="91">
        <v>9</v>
      </c>
      <c r="F16" s="4" t="s">
        <v>202</v>
      </c>
      <c r="G16" s="1">
        <v>4</v>
      </c>
      <c r="H16" s="1">
        <v>5</v>
      </c>
      <c r="I16" s="1">
        <v>7</v>
      </c>
      <c r="J16" s="1">
        <v>6</v>
      </c>
      <c r="K16" s="1">
        <v>1</v>
      </c>
      <c r="L16" s="1">
        <v>5</v>
      </c>
      <c r="M16" s="1">
        <f>SUM(G16:L16)</f>
        <v>28</v>
      </c>
      <c r="N16" s="12"/>
      <c r="O16" s="12"/>
      <c r="P16" s="12"/>
      <c r="Q16" s="12"/>
    </row>
    <row r="17" spans="1:17" ht="31.5">
      <c r="A17" s="24">
        <v>14</v>
      </c>
      <c r="B17" s="4" t="s">
        <v>204</v>
      </c>
      <c r="C17" s="99" t="s">
        <v>324</v>
      </c>
      <c r="D17" s="4" t="s">
        <v>195</v>
      </c>
      <c r="E17" s="91">
        <v>9</v>
      </c>
      <c r="F17" s="4" t="s">
        <v>202</v>
      </c>
      <c r="G17" s="1">
        <v>3</v>
      </c>
      <c r="H17" s="1">
        <v>5</v>
      </c>
      <c r="I17" s="1">
        <v>7</v>
      </c>
      <c r="J17" s="1">
        <v>6</v>
      </c>
      <c r="K17" s="1">
        <v>2</v>
      </c>
      <c r="L17" s="1">
        <v>5</v>
      </c>
      <c r="M17" s="1">
        <f>SUBTOTAL(9,G17:L17)</f>
        <v>28</v>
      </c>
      <c r="N17" s="12"/>
      <c r="O17" s="12"/>
      <c r="P17" s="12"/>
      <c r="Q17" s="12"/>
    </row>
    <row r="18" spans="1:17" ht="33" customHeight="1">
      <c r="A18" s="24">
        <v>15</v>
      </c>
      <c r="B18" s="4" t="s">
        <v>203</v>
      </c>
      <c r="C18" s="99" t="s">
        <v>326</v>
      </c>
      <c r="D18" s="4" t="s">
        <v>195</v>
      </c>
      <c r="E18" s="91">
        <v>9</v>
      </c>
      <c r="F18" s="4" t="s">
        <v>202</v>
      </c>
      <c r="G18" s="1">
        <v>2</v>
      </c>
      <c r="H18" s="1">
        <v>5</v>
      </c>
      <c r="I18" s="1">
        <v>7</v>
      </c>
      <c r="J18" s="1">
        <v>6</v>
      </c>
      <c r="K18" s="1">
        <v>3</v>
      </c>
      <c r="L18" s="1">
        <v>5</v>
      </c>
      <c r="M18" s="1">
        <f>SUBTOTAL(9,G18:L18)</f>
        <v>28</v>
      </c>
      <c r="N18" s="12"/>
      <c r="O18" s="12"/>
      <c r="P18" s="12"/>
      <c r="Q18" s="12"/>
    </row>
    <row r="19" spans="1:17" ht="31.5">
      <c r="A19" s="24">
        <v>16</v>
      </c>
      <c r="B19" s="29" t="s">
        <v>192</v>
      </c>
      <c r="C19" s="142" t="s">
        <v>303</v>
      </c>
      <c r="D19" s="29" t="s">
        <v>186</v>
      </c>
      <c r="E19" s="142">
        <v>9</v>
      </c>
      <c r="F19" s="18" t="s">
        <v>193</v>
      </c>
      <c r="G19" s="1">
        <v>5</v>
      </c>
      <c r="H19" s="1">
        <v>4</v>
      </c>
      <c r="I19" s="1">
        <v>8</v>
      </c>
      <c r="J19" s="1">
        <v>4</v>
      </c>
      <c r="K19" s="1">
        <v>1</v>
      </c>
      <c r="L19" s="1">
        <v>5</v>
      </c>
      <c r="M19" s="1">
        <f>SUM(G19:L19)</f>
        <v>27</v>
      </c>
      <c r="N19" s="12"/>
      <c r="O19" s="25"/>
      <c r="P19" s="25"/>
      <c r="Q19" s="25"/>
    </row>
    <row r="20" spans="1:17" ht="47.25">
      <c r="A20" s="24">
        <v>17</v>
      </c>
      <c r="B20" s="42" t="s">
        <v>153</v>
      </c>
      <c r="C20" s="100" t="s">
        <v>281</v>
      </c>
      <c r="D20" s="47" t="s">
        <v>149</v>
      </c>
      <c r="E20" s="91">
        <v>9</v>
      </c>
      <c r="F20" s="44" t="s">
        <v>150</v>
      </c>
      <c r="G20" s="1">
        <v>4</v>
      </c>
      <c r="H20" s="1">
        <v>5</v>
      </c>
      <c r="I20" s="1">
        <v>7</v>
      </c>
      <c r="J20" s="1">
        <v>4</v>
      </c>
      <c r="K20" s="1">
        <v>2</v>
      </c>
      <c r="L20" s="1">
        <v>5</v>
      </c>
      <c r="M20" s="1">
        <f>SUM(G20:L20)</f>
        <v>27</v>
      </c>
      <c r="N20" s="12"/>
      <c r="O20" s="12"/>
      <c r="P20" s="12"/>
      <c r="Q20" s="12"/>
    </row>
    <row r="21" spans="1:17" ht="31.5">
      <c r="A21" s="24">
        <v>18</v>
      </c>
      <c r="B21" s="4" t="s">
        <v>181</v>
      </c>
      <c r="C21" s="100" t="s">
        <v>310</v>
      </c>
      <c r="D21" s="10" t="s">
        <v>177</v>
      </c>
      <c r="E21" s="91">
        <v>9</v>
      </c>
      <c r="F21" s="4" t="s">
        <v>179</v>
      </c>
      <c r="G21" s="1">
        <v>4</v>
      </c>
      <c r="H21" s="1">
        <v>5</v>
      </c>
      <c r="I21" s="1">
        <v>6</v>
      </c>
      <c r="J21" s="1">
        <v>6</v>
      </c>
      <c r="K21" s="1">
        <v>1</v>
      </c>
      <c r="L21" s="1">
        <v>5</v>
      </c>
      <c r="M21" s="1">
        <f>SUM(G21:L21)</f>
        <v>27</v>
      </c>
      <c r="N21" s="12"/>
      <c r="O21" s="12"/>
      <c r="P21" s="12"/>
      <c r="Q21" s="12"/>
    </row>
    <row r="22" spans="1:17" ht="47.25">
      <c r="A22" s="24">
        <v>19</v>
      </c>
      <c r="B22" s="4" t="s">
        <v>128</v>
      </c>
      <c r="C22" s="114" t="s">
        <v>296</v>
      </c>
      <c r="D22" s="10" t="s">
        <v>111</v>
      </c>
      <c r="E22" s="91">
        <v>9</v>
      </c>
      <c r="F22" s="4" t="s">
        <v>126</v>
      </c>
      <c r="G22" s="1">
        <v>3</v>
      </c>
      <c r="H22" s="1">
        <v>4</v>
      </c>
      <c r="I22" s="1">
        <v>4</v>
      </c>
      <c r="J22" s="1">
        <v>6</v>
      </c>
      <c r="K22" s="1">
        <v>2</v>
      </c>
      <c r="L22" s="1">
        <v>5</v>
      </c>
      <c r="M22" s="1">
        <f>SUM(G22:L22)</f>
        <v>24</v>
      </c>
      <c r="N22" s="12"/>
      <c r="O22" s="12"/>
      <c r="P22" s="12"/>
      <c r="Q22" s="12"/>
    </row>
    <row r="23" spans="1:17" ht="31.5">
      <c r="A23" s="24">
        <v>20</v>
      </c>
      <c r="B23" s="4" t="s">
        <v>205</v>
      </c>
      <c r="C23" s="114" t="s">
        <v>323</v>
      </c>
      <c r="D23" s="10" t="s">
        <v>195</v>
      </c>
      <c r="E23" s="91">
        <v>9</v>
      </c>
      <c r="F23" s="4" t="s">
        <v>202</v>
      </c>
      <c r="G23" s="1">
        <v>1</v>
      </c>
      <c r="H23" s="1">
        <v>4</v>
      </c>
      <c r="I23" s="1">
        <v>7</v>
      </c>
      <c r="J23" s="1">
        <v>6</v>
      </c>
      <c r="K23" s="1">
        <v>1</v>
      </c>
      <c r="L23" s="1">
        <v>5</v>
      </c>
      <c r="M23" s="1">
        <f>SUBTOTAL(9,G23:L23)</f>
        <v>24</v>
      </c>
      <c r="N23" s="12"/>
      <c r="O23" s="12"/>
      <c r="P23" s="12"/>
      <c r="Q23" s="12"/>
    </row>
    <row r="24" spans="1:17" ht="33" customHeight="1">
      <c r="A24" s="24">
        <v>21</v>
      </c>
      <c r="B24" s="29" t="s">
        <v>248</v>
      </c>
      <c r="C24" s="141" t="s">
        <v>307</v>
      </c>
      <c r="D24" s="63" t="s">
        <v>223</v>
      </c>
      <c r="E24" s="91">
        <v>9</v>
      </c>
      <c r="F24" s="18" t="s">
        <v>247</v>
      </c>
      <c r="G24" s="1">
        <v>3</v>
      </c>
      <c r="H24" s="1">
        <v>5</v>
      </c>
      <c r="I24" s="1">
        <v>6</v>
      </c>
      <c r="J24" s="1">
        <v>6</v>
      </c>
      <c r="K24" s="1">
        <v>0</v>
      </c>
      <c r="L24" s="1">
        <v>3</v>
      </c>
      <c r="M24" s="1">
        <f t="shared" ref="M24:M31" si="1">SUM(G24:L24)</f>
        <v>23</v>
      </c>
      <c r="N24" s="12"/>
      <c r="O24" s="12"/>
      <c r="P24" s="12"/>
      <c r="Q24" s="12"/>
    </row>
    <row r="25" spans="1:17" ht="31.5">
      <c r="A25" s="24">
        <v>22</v>
      </c>
      <c r="B25" s="44" t="s">
        <v>47</v>
      </c>
      <c r="C25" s="100" t="s">
        <v>316</v>
      </c>
      <c r="D25" s="47" t="s">
        <v>48</v>
      </c>
      <c r="E25" s="91">
        <v>9</v>
      </c>
      <c r="F25" s="44" t="s">
        <v>314</v>
      </c>
      <c r="G25" s="91">
        <v>2</v>
      </c>
      <c r="H25" s="91">
        <v>5</v>
      </c>
      <c r="I25" s="91">
        <v>6</v>
      </c>
      <c r="J25" s="91">
        <v>4</v>
      </c>
      <c r="K25" s="91">
        <v>1</v>
      </c>
      <c r="L25" s="91">
        <v>5</v>
      </c>
      <c r="M25" s="91">
        <f t="shared" si="1"/>
        <v>23</v>
      </c>
      <c r="N25" s="25"/>
      <c r="O25" s="12"/>
      <c r="P25" s="12"/>
      <c r="Q25" s="12"/>
    </row>
    <row r="26" spans="1:17" ht="47.25">
      <c r="A26" s="24">
        <v>23</v>
      </c>
      <c r="B26" s="61" t="s">
        <v>279</v>
      </c>
      <c r="C26" s="142" t="s">
        <v>280</v>
      </c>
      <c r="D26" s="47" t="s">
        <v>149</v>
      </c>
      <c r="E26" s="91">
        <v>9</v>
      </c>
      <c r="F26" s="44" t="s">
        <v>150</v>
      </c>
      <c r="G26" s="1">
        <v>5</v>
      </c>
      <c r="H26" s="1">
        <v>4</v>
      </c>
      <c r="I26" s="1">
        <v>0</v>
      </c>
      <c r="J26" s="1">
        <v>6</v>
      </c>
      <c r="K26" s="1">
        <v>2</v>
      </c>
      <c r="L26" s="1">
        <v>5</v>
      </c>
      <c r="M26" s="1">
        <f t="shared" si="1"/>
        <v>22</v>
      </c>
      <c r="N26" s="12"/>
      <c r="O26" s="11"/>
      <c r="P26" s="11"/>
      <c r="Q26" s="11"/>
    </row>
    <row r="27" spans="1:17" ht="32.25" customHeight="1">
      <c r="A27" s="24">
        <v>24</v>
      </c>
      <c r="B27" s="44" t="s">
        <v>155</v>
      </c>
      <c r="C27" s="114" t="s">
        <v>278</v>
      </c>
      <c r="D27" s="47" t="s">
        <v>149</v>
      </c>
      <c r="E27" s="91">
        <v>9</v>
      </c>
      <c r="F27" s="44" t="s">
        <v>150</v>
      </c>
      <c r="G27" s="1">
        <v>5</v>
      </c>
      <c r="H27" s="1">
        <v>3</v>
      </c>
      <c r="I27" s="1">
        <v>2</v>
      </c>
      <c r="J27" s="1">
        <v>6</v>
      </c>
      <c r="K27" s="1">
        <v>0</v>
      </c>
      <c r="L27" s="1">
        <v>5</v>
      </c>
      <c r="M27" s="1">
        <f t="shared" si="1"/>
        <v>21</v>
      </c>
      <c r="N27" s="12"/>
      <c r="O27" s="25"/>
      <c r="P27" s="25"/>
      <c r="Q27" s="25"/>
    </row>
    <row r="28" spans="1:17" ht="47.25">
      <c r="A28" s="24">
        <v>25</v>
      </c>
      <c r="B28" s="44" t="s">
        <v>154</v>
      </c>
      <c r="C28" s="113" t="s">
        <v>282</v>
      </c>
      <c r="D28" s="44" t="s">
        <v>149</v>
      </c>
      <c r="E28" s="91">
        <v>9</v>
      </c>
      <c r="F28" s="44" t="s">
        <v>150</v>
      </c>
      <c r="G28" s="9">
        <v>4</v>
      </c>
      <c r="H28" s="9">
        <v>4</v>
      </c>
      <c r="I28" s="9">
        <v>0</v>
      </c>
      <c r="J28" s="9">
        <v>6</v>
      </c>
      <c r="K28" s="9">
        <v>3</v>
      </c>
      <c r="L28" s="9">
        <v>4</v>
      </c>
      <c r="M28" s="9">
        <f t="shared" si="1"/>
        <v>21</v>
      </c>
      <c r="N28" s="12"/>
      <c r="O28" s="12"/>
      <c r="P28" s="12"/>
      <c r="Q28" s="12"/>
    </row>
    <row r="29" spans="1:17" ht="31.5">
      <c r="A29" s="24">
        <v>26</v>
      </c>
      <c r="B29" s="42" t="s">
        <v>67</v>
      </c>
      <c r="C29" s="113" t="s">
        <v>318</v>
      </c>
      <c r="D29" s="44" t="s">
        <v>55</v>
      </c>
      <c r="E29" s="46">
        <v>9</v>
      </c>
      <c r="F29" s="44" t="s">
        <v>64</v>
      </c>
      <c r="G29" s="1">
        <v>4</v>
      </c>
      <c r="H29" s="1">
        <v>2</v>
      </c>
      <c r="I29" s="1">
        <v>8</v>
      </c>
      <c r="J29" s="1">
        <v>4</v>
      </c>
      <c r="K29" s="1">
        <v>0</v>
      </c>
      <c r="L29" s="1">
        <v>3</v>
      </c>
      <c r="M29" s="1">
        <f t="shared" si="1"/>
        <v>21</v>
      </c>
      <c r="N29" s="12"/>
      <c r="O29" s="12"/>
      <c r="P29" s="12"/>
      <c r="Q29" s="12"/>
    </row>
    <row r="30" spans="1:17" ht="31.5">
      <c r="A30" s="24">
        <v>27</v>
      </c>
      <c r="B30" s="58" t="s">
        <v>220</v>
      </c>
      <c r="C30" s="121" t="s">
        <v>299</v>
      </c>
      <c r="D30" s="57" t="s">
        <v>207</v>
      </c>
      <c r="E30" s="55">
        <v>9</v>
      </c>
      <c r="F30" s="56" t="s">
        <v>208</v>
      </c>
      <c r="G30" s="1">
        <v>4</v>
      </c>
      <c r="H30" s="1">
        <v>5</v>
      </c>
      <c r="I30" s="1">
        <v>3</v>
      </c>
      <c r="J30" s="1">
        <v>6</v>
      </c>
      <c r="K30" s="1">
        <v>1</v>
      </c>
      <c r="L30" s="1">
        <v>2</v>
      </c>
      <c r="M30" s="1">
        <f t="shared" si="1"/>
        <v>21</v>
      </c>
      <c r="N30" s="12"/>
      <c r="O30" s="12"/>
      <c r="P30" s="12"/>
      <c r="Q30" s="12"/>
    </row>
    <row r="31" spans="1:17" ht="34.5" customHeight="1">
      <c r="A31" s="24">
        <v>28</v>
      </c>
      <c r="B31" s="4" t="s">
        <v>287</v>
      </c>
      <c r="C31" s="113" t="s">
        <v>288</v>
      </c>
      <c r="D31" s="4" t="s">
        <v>15</v>
      </c>
      <c r="E31" s="91">
        <v>9</v>
      </c>
      <c r="F31" s="4" t="s">
        <v>16</v>
      </c>
      <c r="G31" s="142">
        <v>5</v>
      </c>
      <c r="H31" s="142">
        <v>2</v>
      </c>
      <c r="I31" s="142">
        <v>5</v>
      </c>
      <c r="J31" s="142">
        <v>4</v>
      </c>
      <c r="K31" s="142">
        <v>1</v>
      </c>
      <c r="L31" s="142">
        <v>3</v>
      </c>
      <c r="M31" s="142">
        <f t="shared" si="1"/>
        <v>20</v>
      </c>
      <c r="N31" s="25"/>
      <c r="O31" s="25"/>
      <c r="P31" s="25"/>
      <c r="Q31" s="25"/>
    </row>
    <row r="32" spans="1:17" ht="32.25" customHeight="1">
      <c r="A32" s="24">
        <v>29</v>
      </c>
      <c r="B32" s="4" t="s">
        <v>206</v>
      </c>
      <c r="C32" s="99" t="s">
        <v>325</v>
      </c>
      <c r="D32" s="10" t="s">
        <v>195</v>
      </c>
      <c r="E32" s="91">
        <v>9</v>
      </c>
      <c r="F32" s="4" t="s">
        <v>202</v>
      </c>
      <c r="G32" s="1">
        <v>3</v>
      </c>
      <c r="H32" s="1">
        <v>5</v>
      </c>
      <c r="I32" s="1">
        <v>0</v>
      </c>
      <c r="J32" s="1">
        <v>4</v>
      </c>
      <c r="K32" s="1">
        <v>3</v>
      </c>
      <c r="L32" s="1">
        <v>5</v>
      </c>
      <c r="M32" s="1">
        <f>SUBTOTAL(9,G32:L32)</f>
        <v>20</v>
      </c>
      <c r="N32" s="12"/>
      <c r="O32" s="12"/>
      <c r="P32" s="12"/>
      <c r="Q32" s="12"/>
    </row>
    <row r="33" spans="1:17" ht="31.5">
      <c r="A33" s="24">
        <v>30</v>
      </c>
      <c r="B33" s="4" t="s">
        <v>17</v>
      </c>
      <c r="C33" s="113" t="s">
        <v>286</v>
      </c>
      <c r="D33" s="10" t="s">
        <v>15</v>
      </c>
      <c r="E33" s="91">
        <v>9</v>
      </c>
      <c r="F33" s="4" t="s">
        <v>16</v>
      </c>
      <c r="G33" s="142">
        <v>5</v>
      </c>
      <c r="H33" s="142">
        <v>2</v>
      </c>
      <c r="I33" s="142">
        <v>5</v>
      </c>
      <c r="J33" s="142">
        <v>4</v>
      </c>
      <c r="K33" s="142">
        <v>1</v>
      </c>
      <c r="L33" s="142">
        <v>2</v>
      </c>
      <c r="M33" s="142">
        <f t="shared" ref="M33:M56" si="2">SUM(G33:L33)</f>
        <v>19</v>
      </c>
      <c r="N33" s="25"/>
      <c r="O33" s="26"/>
      <c r="P33" s="26"/>
      <c r="Q33" s="26"/>
    </row>
    <row r="34" spans="1:17" ht="31.5">
      <c r="A34" s="24">
        <v>31</v>
      </c>
      <c r="B34" s="29" t="s">
        <v>250</v>
      </c>
      <c r="C34" s="141" t="s">
        <v>308</v>
      </c>
      <c r="D34" s="63" t="s">
        <v>223</v>
      </c>
      <c r="E34" s="91">
        <v>9</v>
      </c>
      <c r="F34" s="18" t="s">
        <v>247</v>
      </c>
      <c r="G34" s="1">
        <v>3</v>
      </c>
      <c r="H34" s="1">
        <v>4</v>
      </c>
      <c r="I34" s="1">
        <v>6</v>
      </c>
      <c r="J34" s="1">
        <v>2</v>
      </c>
      <c r="K34" s="1">
        <v>1</v>
      </c>
      <c r="L34" s="1">
        <v>3</v>
      </c>
      <c r="M34" s="1">
        <f t="shared" si="2"/>
        <v>19</v>
      </c>
      <c r="N34" s="12"/>
      <c r="O34" s="12"/>
      <c r="P34" s="12"/>
      <c r="Q34" s="12"/>
    </row>
    <row r="35" spans="1:17" ht="31.5">
      <c r="A35" s="24">
        <v>32</v>
      </c>
      <c r="B35" s="2" t="s">
        <v>18</v>
      </c>
      <c r="C35" s="100" t="s">
        <v>274</v>
      </c>
      <c r="D35" s="10" t="s">
        <v>15</v>
      </c>
      <c r="E35" s="91">
        <v>9</v>
      </c>
      <c r="F35" s="4" t="s">
        <v>16</v>
      </c>
      <c r="G35" s="142">
        <v>3</v>
      </c>
      <c r="H35" s="142">
        <v>3</v>
      </c>
      <c r="I35" s="142">
        <v>8</v>
      </c>
      <c r="J35" s="142">
        <v>0</v>
      </c>
      <c r="K35" s="142">
        <v>1</v>
      </c>
      <c r="L35" s="142">
        <v>3</v>
      </c>
      <c r="M35" s="142">
        <f t="shared" si="2"/>
        <v>18</v>
      </c>
      <c r="N35" s="25"/>
      <c r="O35" s="12"/>
      <c r="P35" s="12"/>
      <c r="Q35" s="12"/>
    </row>
    <row r="36" spans="1:17" ht="33" customHeight="1">
      <c r="A36" s="24">
        <v>33</v>
      </c>
      <c r="B36" s="44" t="s">
        <v>49</v>
      </c>
      <c r="C36" s="113" t="s">
        <v>315</v>
      </c>
      <c r="D36" s="44" t="s">
        <v>48</v>
      </c>
      <c r="E36" s="91">
        <v>9</v>
      </c>
      <c r="F36" s="44" t="s">
        <v>314</v>
      </c>
      <c r="G36" s="142">
        <v>2</v>
      </c>
      <c r="H36" s="142">
        <v>5</v>
      </c>
      <c r="I36" s="142">
        <v>4</v>
      </c>
      <c r="J36" s="142">
        <v>4</v>
      </c>
      <c r="K36" s="142">
        <v>0</v>
      </c>
      <c r="L36" s="142">
        <v>3</v>
      </c>
      <c r="M36" s="142">
        <f t="shared" si="2"/>
        <v>18</v>
      </c>
      <c r="N36" s="25"/>
      <c r="O36" s="12"/>
      <c r="P36" s="12"/>
      <c r="Q36" s="12"/>
    </row>
    <row r="37" spans="1:17" ht="31.5">
      <c r="A37" s="24">
        <v>34</v>
      </c>
      <c r="B37" s="29" t="s">
        <v>249</v>
      </c>
      <c r="C37" s="142" t="s">
        <v>305</v>
      </c>
      <c r="D37" s="18" t="s">
        <v>223</v>
      </c>
      <c r="E37" s="91">
        <v>9</v>
      </c>
      <c r="F37" s="18" t="s">
        <v>247</v>
      </c>
      <c r="G37" s="1">
        <v>3</v>
      </c>
      <c r="H37" s="1">
        <v>5</v>
      </c>
      <c r="I37" s="1">
        <v>4</v>
      </c>
      <c r="J37" s="1">
        <v>0</v>
      </c>
      <c r="K37" s="1">
        <v>2</v>
      </c>
      <c r="L37" s="1">
        <v>3</v>
      </c>
      <c r="M37" s="1">
        <f t="shared" si="2"/>
        <v>17</v>
      </c>
      <c r="N37" s="12"/>
      <c r="O37" s="12"/>
      <c r="P37" s="12"/>
      <c r="Q37" s="12"/>
    </row>
    <row r="38" spans="1:17" ht="31.5">
      <c r="A38" s="24">
        <v>35</v>
      </c>
      <c r="B38" s="44" t="s">
        <v>65</v>
      </c>
      <c r="C38" s="100" t="s">
        <v>277</v>
      </c>
      <c r="D38" s="44" t="s">
        <v>55</v>
      </c>
      <c r="E38" s="46">
        <v>9</v>
      </c>
      <c r="F38" s="44" t="s">
        <v>60</v>
      </c>
      <c r="G38" s="9">
        <v>3</v>
      </c>
      <c r="H38" s="9">
        <v>2</v>
      </c>
      <c r="I38" s="9">
        <v>7</v>
      </c>
      <c r="J38" s="9">
        <v>0</v>
      </c>
      <c r="K38" s="9">
        <v>2</v>
      </c>
      <c r="L38" s="9">
        <v>3</v>
      </c>
      <c r="M38" s="9">
        <f t="shared" si="2"/>
        <v>17</v>
      </c>
      <c r="N38" s="12"/>
      <c r="O38" s="12"/>
      <c r="P38" s="12"/>
      <c r="Q38" s="12"/>
    </row>
    <row r="39" spans="1:17" ht="31.5">
      <c r="A39" s="24">
        <v>36</v>
      </c>
      <c r="B39" s="4" t="s">
        <v>14</v>
      </c>
      <c r="C39" s="100" t="s">
        <v>285</v>
      </c>
      <c r="D39" s="4" t="s">
        <v>15</v>
      </c>
      <c r="E39" s="91">
        <v>9</v>
      </c>
      <c r="F39" s="4" t="s">
        <v>16</v>
      </c>
      <c r="G39" s="91">
        <v>2</v>
      </c>
      <c r="H39" s="91">
        <v>3</v>
      </c>
      <c r="I39" s="91">
        <v>9</v>
      </c>
      <c r="J39" s="91">
        <v>0</v>
      </c>
      <c r="K39" s="91">
        <v>0</v>
      </c>
      <c r="L39" s="91">
        <v>3</v>
      </c>
      <c r="M39" s="91">
        <f t="shared" si="2"/>
        <v>17</v>
      </c>
      <c r="N39" s="26"/>
      <c r="O39" s="12"/>
      <c r="P39" s="12"/>
      <c r="Q39" s="12"/>
    </row>
    <row r="40" spans="1:17" ht="31.5">
      <c r="A40" s="24">
        <v>37</v>
      </c>
      <c r="B40" s="4" t="s">
        <v>91</v>
      </c>
      <c r="C40" s="99" t="s">
        <v>290</v>
      </c>
      <c r="D40" s="4" t="s">
        <v>85</v>
      </c>
      <c r="E40" s="91">
        <v>9</v>
      </c>
      <c r="F40" s="4" t="s">
        <v>86</v>
      </c>
      <c r="G40" s="142">
        <v>3</v>
      </c>
      <c r="H40" s="142">
        <v>5</v>
      </c>
      <c r="I40" s="142">
        <v>5</v>
      </c>
      <c r="J40" s="142">
        <v>0</v>
      </c>
      <c r="K40" s="142">
        <v>0</v>
      </c>
      <c r="L40" s="142">
        <v>3</v>
      </c>
      <c r="M40" s="91">
        <f t="shared" si="2"/>
        <v>16</v>
      </c>
      <c r="N40" s="11"/>
      <c r="O40" s="12"/>
      <c r="P40" s="12"/>
      <c r="Q40" s="12"/>
    </row>
    <row r="41" spans="1:17" ht="31.5">
      <c r="A41" s="24">
        <v>38</v>
      </c>
      <c r="B41" s="51" t="s">
        <v>263</v>
      </c>
      <c r="C41" s="99" t="s">
        <v>319</v>
      </c>
      <c r="D41" s="44" t="s">
        <v>55</v>
      </c>
      <c r="E41" s="46">
        <v>9</v>
      </c>
      <c r="F41" s="51" t="s">
        <v>264</v>
      </c>
      <c r="G41" s="1">
        <v>0</v>
      </c>
      <c r="H41" s="1">
        <v>1</v>
      </c>
      <c r="I41" s="1">
        <v>4</v>
      </c>
      <c r="J41" s="1">
        <v>6</v>
      </c>
      <c r="K41" s="1">
        <v>2</v>
      </c>
      <c r="L41" s="1">
        <v>3</v>
      </c>
      <c r="M41" s="1">
        <f t="shared" si="2"/>
        <v>16</v>
      </c>
      <c r="N41" s="12"/>
      <c r="O41" s="12"/>
      <c r="P41" s="12"/>
      <c r="Q41" s="12"/>
    </row>
    <row r="42" spans="1:17" ht="31.5">
      <c r="A42" s="24">
        <v>39</v>
      </c>
      <c r="B42" s="4" t="s">
        <v>87</v>
      </c>
      <c r="C42" s="100" t="s">
        <v>294</v>
      </c>
      <c r="D42" s="4" t="s">
        <v>85</v>
      </c>
      <c r="E42" s="91">
        <v>9</v>
      </c>
      <c r="F42" s="4" t="s">
        <v>86</v>
      </c>
      <c r="G42" s="1">
        <v>4</v>
      </c>
      <c r="H42" s="1">
        <v>2</v>
      </c>
      <c r="I42" s="1">
        <v>4</v>
      </c>
      <c r="J42" s="1">
        <v>2</v>
      </c>
      <c r="K42" s="1">
        <v>0</v>
      </c>
      <c r="L42" s="1">
        <v>3</v>
      </c>
      <c r="M42" s="1">
        <f t="shared" si="2"/>
        <v>15</v>
      </c>
      <c r="N42" s="11"/>
      <c r="O42" s="11"/>
      <c r="P42" s="11"/>
      <c r="Q42" s="11"/>
    </row>
    <row r="43" spans="1:17" ht="31.5">
      <c r="A43" s="24">
        <v>40</v>
      </c>
      <c r="B43" s="58" t="s">
        <v>219</v>
      </c>
      <c r="C43" s="124" t="s">
        <v>275</v>
      </c>
      <c r="D43" s="57" t="s">
        <v>207</v>
      </c>
      <c r="E43" s="55">
        <v>9</v>
      </c>
      <c r="F43" s="56" t="s">
        <v>208</v>
      </c>
      <c r="G43" s="1">
        <v>3</v>
      </c>
      <c r="H43" s="1">
        <v>4</v>
      </c>
      <c r="I43" s="1">
        <v>4</v>
      </c>
      <c r="J43" s="1">
        <v>0</v>
      </c>
      <c r="K43" s="1">
        <v>1</v>
      </c>
      <c r="L43" s="1">
        <v>3</v>
      </c>
      <c r="M43" s="1">
        <f t="shared" si="2"/>
        <v>15</v>
      </c>
      <c r="N43" s="12"/>
      <c r="O43" s="12"/>
      <c r="P43" s="12"/>
      <c r="Q43" s="12"/>
    </row>
    <row r="44" spans="1:17" ht="31.5">
      <c r="A44" s="24">
        <v>41</v>
      </c>
      <c r="B44" s="58" t="s">
        <v>221</v>
      </c>
      <c r="C44" s="124" t="s">
        <v>297</v>
      </c>
      <c r="D44" s="57" t="s">
        <v>207</v>
      </c>
      <c r="E44" s="55">
        <v>9</v>
      </c>
      <c r="F44" s="56" t="s">
        <v>208</v>
      </c>
      <c r="G44" s="1">
        <v>2</v>
      </c>
      <c r="H44" s="1">
        <v>2</v>
      </c>
      <c r="I44" s="1">
        <v>6</v>
      </c>
      <c r="J44" s="1">
        <v>0</v>
      </c>
      <c r="K44" s="1">
        <v>2</v>
      </c>
      <c r="L44" s="1">
        <v>3</v>
      </c>
      <c r="M44" s="1">
        <f t="shared" si="2"/>
        <v>15</v>
      </c>
      <c r="N44" s="12"/>
      <c r="O44" s="12"/>
      <c r="P44" s="12"/>
      <c r="Q44" s="12"/>
    </row>
    <row r="45" spans="1:17" ht="47.25">
      <c r="A45" s="24">
        <v>42</v>
      </c>
      <c r="B45" s="44" t="s">
        <v>242</v>
      </c>
      <c r="C45" s="100" t="s">
        <v>272</v>
      </c>
      <c r="D45" s="44" t="s">
        <v>149</v>
      </c>
      <c r="E45" s="91">
        <v>9</v>
      </c>
      <c r="F45" s="44" t="s">
        <v>150</v>
      </c>
      <c r="G45" s="1">
        <v>1</v>
      </c>
      <c r="H45" s="1">
        <v>1</v>
      </c>
      <c r="I45" s="1">
        <v>4</v>
      </c>
      <c r="J45" s="1">
        <v>4</v>
      </c>
      <c r="K45" s="1">
        <v>0</v>
      </c>
      <c r="L45" s="1">
        <v>5</v>
      </c>
      <c r="M45" s="1">
        <f t="shared" si="2"/>
        <v>15</v>
      </c>
      <c r="N45" s="12"/>
      <c r="O45" s="12"/>
      <c r="P45" s="12"/>
      <c r="Q45" s="12"/>
    </row>
    <row r="46" spans="1:17" ht="31.5">
      <c r="A46" s="24">
        <v>43</v>
      </c>
      <c r="B46" s="44" t="s">
        <v>265</v>
      </c>
      <c r="C46" s="113" t="s">
        <v>320</v>
      </c>
      <c r="D46" s="44" t="s">
        <v>55</v>
      </c>
      <c r="E46" s="46">
        <v>9</v>
      </c>
      <c r="F46" s="51" t="s">
        <v>264</v>
      </c>
      <c r="G46" s="1">
        <v>1</v>
      </c>
      <c r="H46" s="1">
        <v>3</v>
      </c>
      <c r="I46" s="1">
        <v>4</v>
      </c>
      <c r="J46" s="1">
        <v>6</v>
      </c>
      <c r="K46" s="1">
        <v>0</v>
      </c>
      <c r="L46" s="1">
        <v>1</v>
      </c>
      <c r="M46" s="1">
        <f t="shared" si="2"/>
        <v>15</v>
      </c>
      <c r="N46" s="12"/>
      <c r="O46" s="12"/>
      <c r="P46" s="12"/>
      <c r="Q46" s="12"/>
    </row>
    <row r="47" spans="1:17" ht="47.25">
      <c r="A47" s="24">
        <v>44</v>
      </c>
      <c r="B47" s="2" t="s">
        <v>127</v>
      </c>
      <c r="C47" s="100" t="s">
        <v>295</v>
      </c>
      <c r="D47" s="10" t="s">
        <v>111</v>
      </c>
      <c r="E47" s="91">
        <v>9</v>
      </c>
      <c r="F47" s="4" t="s">
        <v>126</v>
      </c>
      <c r="G47" s="1">
        <v>1</v>
      </c>
      <c r="H47" s="1">
        <v>2</v>
      </c>
      <c r="I47" s="1">
        <v>6</v>
      </c>
      <c r="J47" s="1">
        <v>0</v>
      </c>
      <c r="K47" s="1">
        <v>2</v>
      </c>
      <c r="L47" s="1">
        <v>3</v>
      </c>
      <c r="M47" s="1">
        <f t="shared" si="2"/>
        <v>14</v>
      </c>
      <c r="N47" s="12"/>
      <c r="O47" s="12"/>
      <c r="P47" s="12"/>
      <c r="Q47" s="12"/>
    </row>
    <row r="48" spans="1:17" ht="31.5">
      <c r="A48" s="24">
        <v>45</v>
      </c>
      <c r="B48" s="58" t="s">
        <v>218</v>
      </c>
      <c r="C48" s="124" t="s">
        <v>298</v>
      </c>
      <c r="D48" s="87" t="s">
        <v>207</v>
      </c>
      <c r="E48" s="55">
        <v>9</v>
      </c>
      <c r="F48" s="56" t="s">
        <v>208</v>
      </c>
      <c r="G48" s="9">
        <v>3</v>
      </c>
      <c r="H48" s="9">
        <v>2</v>
      </c>
      <c r="I48" s="9">
        <v>5</v>
      </c>
      <c r="J48" s="9">
        <v>0</v>
      </c>
      <c r="K48" s="9">
        <v>0</v>
      </c>
      <c r="L48" s="9">
        <v>3</v>
      </c>
      <c r="M48" s="9">
        <f t="shared" si="2"/>
        <v>13</v>
      </c>
      <c r="N48" s="12"/>
      <c r="O48" s="12"/>
      <c r="P48" s="12"/>
      <c r="Q48" s="12"/>
    </row>
    <row r="49" spans="1:19" ht="31.5" customHeight="1">
      <c r="A49" s="24">
        <v>46</v>
      </c>
      <c r="B49" s="4" t="s">
        <v>89</v>
      </c>
      <c r="C49" s="113" t="s">
        <v>292</v>
      </c>
      <c r="D49" s="10" t="s">
        <v>85</v>
      </c>
      <c r="E49" s="91">
        <v>9</v>
      </c>
      <c r="F49" s="4" t="s">
        <v>86</v>
      </c>
      <c r="G49" s="9">
        <v>2</v>
      </c>
      <c r="H49" s="9">
        <v>1</v>
      </c>
      <c r="I49" s="9">
        <v>6</v>
      </c>
      <c r="J49" s="9">
        <v>0</v>
      </c>
      <c r="K49" s="9">
        <v>1</v>
      </c>
      <c r="L49" s="9">
        <v>3</v>
      </c>
      <c r="M49" s="9">
        <f t="shared" si="2"/>
        <v>13</v>
      </c>
      <c r="N49" s="11"/>
      <c r="O49" s="12"/>
      <c r="P49" s="12"/>
      <c r="Q49" s="12"/>
    </row>
    <row r="50" spans="1:19" ht="31.5">
      <c r="A50" s="24">
        <v>47</v>
      </c>
      <c r="B50" s="4" t="s">
        <v>88</v>
      </c>
      <c r="C50" s="114" t="s">
        <v>293</v>
      </c>
      <c r="D50" s="10" t="s">
        <v>85</v>
      </c>
      <c r="E50" s="91">
        <v>9</v>
      </c>
      <c r="F50" s="4" t="s">
        <v>86</v>
      </c>
      <c r="G50" s="1">
        <v>4</v>
      </c>
      <c r="H50" s="1">
        <v>2</v>
      </c>
      <c r="I50" s="1">
        <v>3</v>
      </c>
      <c r="J50" s="1">
        <v>0</v>
      </c>
      <c r="K50" s="1">
        <v>1</v>
      </c>
      <c r="L50" s="1">
        <v>2</v>
      </c>
      <c r="M50" s="1">
        <f t="shared" si="2"/>
        <v>12</v>
      </c>
      <c r="N50" s="11"/>
      <c r="O50" s="12"/>
      <c r="P50" s="12"/>
      <c r="Q50" s="12"/>
    </row>
    <row r="51" spans="1:19" ht="31.5">
      <c r="A51" s="24">
        <v>48</v>
      </c>
      <c r="B51" s="4" t="s">
        <v>147</v>
      </c>
      <c r="C51" s="114" t="s">
        <v>312</v>
      </c>
      <c r="D51" s="10" t="s">
        <v>138</v>
      </c>
      <c r="E51" s="91">
        <v>9</v>
      </c>
      <c r="F51" s="4" t="s">
        <v>148</v>
      </c>
      <c r="G51" s="1">
        <v>2</v>
      </c>
      <c r="H51" s="1">
        <v>1</v>
      </c>
      <c r="I51" s="1">
        <v>3</v>
      </c>
      <c r="J51" s="1">
        <v>0</v>
      </c>
      <c r="K51" s="1">
        <v>1</v>
      </c>
      <c r="L51" s="1">
        <v>5</v>
      </c>
      <c r="M51" s="1">
        <f t="shared" si="2"/>
        <v>12</v>
      </c>
      <c r="N51" s="12"/>
      <c r="O51" s="12"/>
      <c r="P51" s="12"/>
      <c r="Q51" s="12"/>
    </row>
    <row r="52" spans="1:19" ht="31.5">
      <c r="A52" s="24">
        <v>49</v>
      </c>
      <c r="B52" s="146" t="s">
        <v>266</v>
      </c>
      <c r="C52" s="147" t="s">
        <v>321</v>
      </c>
      <c r="D52" s="47" t="s">
        <v>55</v>
      </c>
      <c r="E52" s="130">
        <v>9</v>
      </c>
      <c r="F52" s="148" t="s">
        <v>264</v>
      </c>
      <c r="G52" s="9">
        <v>2</v>
      </c>
      <c r="H52" s="9">
        <v>2</v>
      </c>
      <c r="I52" s="9">
        <v>5</v>
      </c>
      <c r="J52" s="9">
        <v>0</v>
      </c>
      <c r="K52" s="9">
        <v>1</v>
      </c>
      <c r="L52" s="9">
        <v>2</v>
      </c>
      <c r="M52" s="9">
        <f t="shared" si="2"/>
        <v>12</v>
      </c>
      <c r="N52" s="12"/>
      <c r="O52" s="12"/>
      <c r="P52" s="12"/>
      <c r="Q52" s="12"/>
    </row>
    <row r="53" spans="1:19" ht="31.5">
      <c r="A53" s="24">
        <v>50</v>
      </c>
      <c r="B53" s="29" t="s">
        <v>244</v>
      </c>
      <c r="C53" s="142" t="s">
        <v>306</v>
      </c>
      <c r="D53" s="18" t="s">
        <v>223</v>
      </c>
      <c r="E53" s="91">
        <v>9</v>
      </c>
      <c r="F53" s="18" t="s">
        <v>245</v>
      </c>
      <c r="G53" s="1">
        <v>1</v>
      </c>
      <c r="H53" s="1">
        <v>1</v>
      </c>
      <c r="I53" s="1">
        <v>4</v>
      </c>
      <c r="J53" s="1">
        <v>0</v>
      </c>
      <c r="K53" s="1">
        <v>1</v>
      </c>
      <c r="L53" s="1">
        <v>5</v>
      </c>
      <c r="M53" s="1">
        <f t="shared" si="2"/>
        <v>12</v>
      </c>
      <c r="N53" s="12"/>
      <c r="O53" s="12"/>
      <c r="P53" s="12"/>
      <c r="Q53" s="12"/>
    </row>
    <row r="54" spans="1:19" ht="31.5">
      <c r="A54" s="24">
        <v>51</v>
      </c>
      <c r="B54" s="2" t="s">
        <v>90</v>
      </c>
      <c r="C54" s="100" t="s">
        <v>289</v>
      </c>
      <c r="D54" s="4" t="s">
        <v>85</v>
      </c>
      <c r="E54" s="91">
        <v>9</v>
      </c>
      <c r="F54" s="4" t="s">
        <v>86</v>
      </c>
      <c r="G54" s="142">
        <v>3</v>
      </c>
      <c r="H54" s="142">
        <v>1</v>
      </c>
      <c r="I54" s="142">
        <v>5</v>
      </c>
      <c r="J54" s="142">
        <v>0</v>
      </c>
      <c r="K54" s="142">
        <v>0</v>
      </c>
      <c r="L54" s="142">
        <v>2</v>
      </c>
      <c r="M54" s="142">
        <f t="shared" si="2"/>
        <v>11</v>
      </c>
      <c r="N54" s="11"/>
      <c r="O54" s="12"/>
      <c r="P54" s="12"/>
      <c r="Q54" s="12"/>
    </row>
    <row r="55" spans="1:19" ht="31.5">
      <c r="A55" s="24">
        <v>52</v>
      </c>
      <c r="B55" s="2" t="s">
        <v>84</v>
      </c>
      <c r="C55" s="100" t="s">
        <v>291</v>
      </c>
      <c r="D55" s="4" t="s">
        <v>85</v>
      </c>
      <c r="E55" s="91">
        <v>9</v>
      </c>
      <c r="F55" s="4" t="s">
        <v>86</v>
      </c>
      <c r="G55" s="142">
        <v>1</v>
      </c>
      <c r="H55" s="142">
        <v>1</v>
      </c>
      <c r="I55" s="142">
        <v>2</v>
      </c>
      <c r="J55" s="142">
        <v>2</v>
      </c>
      <c r="K55" s="142">
        <v>1</v>
      </c>
      <c r="L55" s="142">
        <v>1</v>
      </c>
      <c r="M55" s="142">
        <f t="shared" si="2"/>
        <v>8</v>
      </c>
      <c r="N55" s="25"/>
      <c r="O55" s="12"/>
      <c r="P55" s="12"/>
      <c r="Q55" s="12"/>
    </row>
    <row r="56" spans="1:19" ht="31.5">
      <c r="A56" s="24">
        <v>53</v>
      </c>
      <c r="B56" s="44" t="s">
        <v>66</v>
      </c>
      <c r="C56" s="100" t="s">
        <v>317</v>
      </c>
      <c r="D56" s="44" t="s">
        <v>55</v>
      </c>
      <c r="E56" s="46">
        <v>9</v>
      </c>
      <c r="F56" s="44" t="s">
        <v>60</v>
      </c>
      <c r="G56" s="1">
        <v>1</v>
      </c>
      <c r="H56" s="1">
        <v>0</v>
      </c>
      <c r="I56" s="1">
        <v>4</v>
      </c>
      <c r="J56" s="1">
        <v>0</v>
      </c>
      <c r="K56" s="1">
        <v>1</v>
      </c>
      <c r="L56" s="1">
        <v>2</v>
      </c>
      <c r="M56" s="1">
        <f t="shared" si="2"/>
        <v>8</v>
      </c>
      <c r="N56" s="12"/>
      <c r="O56" s="12"/>
      <c r="P56" s="12"/>
      <c r="Q56" s="12"/>
    </row>
    <row r="57" spans="1:19" ht="31.5" customHeight="1">
      <c r="A57" s="24">
        <v>54</v>
      </c>
      <c r="B57" s="48" t="s">
        <v>50</v>
      </c>
      <c r="C57" s="100" t="s">
        <v>313</v>
      </c>
      <c r="D57" s="47" t="s">
        <v>48</v>
      </c>
      <c r="E57" s="91">
        <v>9</v>
      </c>
      <c r="F57" s="44" t="s">
        <v>314</v>
      </c>
      <c r="G57" s="24"/>
      <c r="H57" s="24"/>
      <c r="I57" s="24"/>
      <c r="J57" s="24"/>
      <c r="K57" s="24"/>
      <c r="L57" s="24"/>
      <c r="M57" s="150" t="s">
        <v>525</v>
      </c>
      <c r="N57" s="25"/>
      <c r="O57" s="12"/>
      <c r="P57" s="12"/>
      <c r="Q57" s="12"/>
    </row>
    <row r="58" spans="1:19">
      <c r="A58" s="72"/>
      <c r="B58" s="73"/>
      <c r="C58" s="143"/>
      <c r="D58" s="73"/>
      <c r="E58" s="137"/>
      <c r="F58" s="74"/>
      <c r="G58" s="72"/>
      <c r="H58" s="72"/>
      <c r="I58" s="72"/>
      <c r="J58" s="72"/>
      <c r="K58" s="72"/>
      <c r="L58" s="72"/>
      <c r="M58" s="72"/>
      <c r="N58" s="75"/>
      <c r="O58" s="75"/>
      <c r="P58" s="75"/>
      <c r="Q58" s="75"/>
    </row>
    <row r="59" spans="1:19" ht="35.25" customHeight="1">
      <c r="A59" s="64"/>
      <c r="B59" s="65"/>
      <c r="C59" s="144"/>
      <c r="D59" s="65"/>
      <c r="E59" s="138"/>
      <c r="F59" s="66"/>
      <c r="G59" s="67"/>
      <c r="H59" s="67"/>
      <c r="I59" s="67"/>
      <c r="J59" s="67"/>
      <c r="K59" s="67"/>
      <c r="L59" s="67"/>
      <c r="M59" s="67"/>
      <c r="N59" s="68"/>
      <c r="O59" s="68"/>
      <c r="P59" s="68"/>
      <c r="Q59" s="68"/>
      <c r="S59" s="94"/>
    </row>
    <row r="60" spans="1:19" ht="33.75" customHeight="1">
      <c r="A60" s="64"/>
      <c r="B60" s="152" t="s">
        <v>526</v>
      </c>
      <c r="C60" s="144"/>
      <c r="D60" s="65"/>
      <c r="E60" s="138"/>
      <c r="F60" s="66"/>
      <c r="G60" s="67"/>
      <c r="H60" s="67"/>
      <c r="I60" s="67"/>
      <c r="J60" s="67"/>
      <c r="K60" s="67"/>
      <c r="L60" s="67"/>
      <c r="M60" s="67"/>
      <c r="N60" s="69"/>
      <c r="O60" s="69"/>
      <c r="P60" s="69"/>
      <c r="Q60" s="68"/>
    </row>
    <row r="61" spans="1:19">
      <c r="A61" s="64"/>
      <c r="B61" s="152" t="s">
        <v>527</v>
      </c>
      <c r="C61" s="144"/>
      <c r="D61" s="65"/>
      <c r="E61" s="138"/>
      <c r="F61" s="66"/>
      <c r="G61" s="70"/>
      <c r="H61" s="71"/>
      <c r="I61" s="71"/>
      <c r="J61" s="71"/>
      <c r="K61" s="71"/>
      <c r="L61" s="71"/>
      <c r="M61" s="70"/>
      <c r="N61" s="69"/>
      <c r="O61" s="69"/>
      <c r="P61" s="69"/>
      <c r="Q61" s="68"/>
    </row>
    <row r="62" spans="1:19">
      <c r="A62" s="64"/>
      <c r="B62" s="152" t="s">
        <v>528</v>
      </c>
      <c r="C62" s="139"/>
      <c r="D62" s="66"/>
      <c r="E62" s="151"/>
      <c r="F62" s="66"/>
      <c r="G62" s="64"/>
      <c r="H62" s="64"/>
      <c r="I62" s="64"/>
      <c r="J62" s="64"/>
      <c r="K62" s="64"/>
      <c r="L62" s="64"/>
      <c r="M62" s="64"/>
      <c r="N62" s="69"/>
      <c r="O62" s="69"/>
      <c r="P62" s="69"/>
      <c r="Q62" s="68"/>
    </row>
    <row r="63" spans="1:19">
      <c r="A63" s="64"/>
      <c r="B63" s="152" t="s">
        <v>529</v>
      </c>
      <c r="C63" s="144"/>
      <c r="D63" s="65"/>
      <c r="E63" s="138"/>
      <c r="F63" s="66"/>
      <c r="G63" s="67"/>
      <c r="H63" s="67"/>
      <c r="I63" s="67"/>
      <c r="J63" s="67"/>
      <c r="K63" s="67"/>
      <c r="L63" s="67"/>
      <c r="M63" s="67"/>
      <c r="N63" s="68"/>
      <c r="O63" s="68"/>
      <c r="P63" s="68"/>
      <c r="Q63" s="68"/>
    </row>
    <row r="64" spans="1:19">
      <c r="A64" s="64"/>
      <c r="B64" s="152"/>
      <c r="C64" s="144"/>
      <c r="D64" s="65"/>
      <c r="E64" s="138"/>
      <c r="F64" s="66"/>
      <c r="G64" s="67"/>
      <c r="H64" s="67"/>
      <c r="I64" s="67"/>
      <c r="J64" s="67"/>
      <c r="K64" s="67"/>
      <c r="L64" s="67"/>
      <c r="M64" s="67"/>
      <c r="N64" s="68"/>
      <c r="O64" s="68"/>
      <c r="P64" s="68"/>
      <c r="Q64" s="68"/>
    </row>
    <row r="65" spans="1:17">
      <c r="A65" s="64"/>
      <c r="B65" s="152" t="s">
        <v>530</v>
      </c>
      <c r="C65" s="144"/>
      <c r="D65" s="65"/>
      <c r="E65" s="138"/>
      <c r="F65" s="66"/>
      <c r="G65" s="67"/>
      <c r="H65" s="67"/>
      <c r="I65" s="67"/>
      <c r="J65" s="67"/>
      <c r="K65" s="67"/>
      <c r="L65" s="67"/>
      <c r="M65" s="67"/>
      <c r="N65" s="68"/>
      <c r="O65" s="68"/>
      <c r="P65" s="68"/>
      <c r="Q65" s="68"/>
    </row>
    <row r="66" spans="1:17">
      <c r="A66" s="64"/>
      <c r="B66" s="152" t="s">
        <v>531</v>
      </c>
      <c r="C66" s="144"/>
      <c r="D66" s="65"/>
      <c r="E66" s="138"/>
      <c r="F66" s="66"/>
      <c r="G66" s="67"/>
      <c r="H66" s="67"/>
      <c r="I66" s="67"/>
      <c r="J66" s="67"/>
      <c r="K66" s="67"/>
      <c r="L66" s="67"/>
      <c r="M66" s="67"/>
      <c r="N66" s="68"/>
      <c r="O66" s="68"/>
      <c r="P66" s="68"/>
      <c r="Q66" s="68"/>
    </row>
    <row r="67" spans="1:17">
      <c r="A67" s="64"/>
      <c r="B67" s="152" t="s">
        <v>532</v>
      </c>
      <c r="C67" s="144"/>
      <c r="D67" s="65"/>
      <c r="E67" s="138"/>
      <c r="F67" s="66"/>
      <c r="G67" s="67"/>
      <c r="H67" s="67"/>
      <c r="I67" s="67"/>
      <c r="J67" s="67"/>
      <c r="K67" s="67"/>
      <c r="L67" s="67"/>
      <c r="M67" s="67"/>
      <c r="N67" s="68"/>
      <c r="O67" s="68"/>
      <c r="P67" s="68"/>
      <c r="Q67" s="68"/>
    </row>
    <row r="68" spans="1:17">
      <c r="A68" s="64"/>
      <c r="B68" s="152" t="s">
        <v>536</v>
      </c>
      <c r="C68" s="144"/>
      <c r="D68" s="65"/>
      <c r="E68" s="138"/>
      <c r="F68" s="66"/>
      <c r="G68" s="67"/>
      <c r="H68" s="67"/>
      <c r="I68" s="67"/>
      <c r="J68" s="67"/>
      <c r="K68" s="67"/>
      <c r="L68" s="67"/>
      <c r="M68" s="67"/>
      <c r="N68" s="68"/>
      <c r="O68" s="68"/>
      <c r="P68" s="68"/>
      <c r="Q68" s="68"/>
    </row>
    <row r="69" spans="1:17">
      <c r="A69" s="64"/>
      <c r="B69" s="152" t="s">
        <v>533</v>
      </c>
      <c r="C69" s="144"/>
      <c r="D69" s="65"/>
      <c r="E69" s="138"/>
      <c r="F69" s="66"/>
      <c r="G69" s="67"/>
      <c r="H69" s="67"/>
      <c r="I69" s="67"/>
      <c r="J69" s="67"/>
      <c r="K69" s="67"/>
      <c r="L69" s="67"/>
      <c r="M69" s="67"/>
      <c r="N69" s="68"/>
      <c r="O69" s="68"/>
      <c r="P69" s="68"/>
      <c r="Q69" s="68"/>
    </row>
    <row r="70" spans="1:17">
      <c r="A70" s="64"/>
      <c r="B70" s="152" t="s">
        <v>534</v>
      </c>
      <c r="C70" s="144"/>
      <c r="D70" s="65"/>
      <c r="E70" s="138"/>
      <c r="F70" s="66"/>
      <c r="G70" s="67"/>
      <c r="H70" s="67"/>
      <c r="I70" s="67"/>
      <c r="J70" s="67"/>
      <c r="K70" s="67"/>
      <c r="L70" s="67"/>
      <c r="M70" s="67"/>
      <c r="N70" s="68"/>
      <c r="O70" s="68"/>
      <c r="P70" s="68"/>
      <c r="Q70" s="68"/>
    </row>
    <row r="71" spans="1:17">
      <c r="A71" s="64"/>
      <c r="B71" s="152" t="s">
        <v>535</v>
      </c>
      <c r="C71" s="144"/>
      <c r="D71" s="65"/>
      <c r="E71" s="138"/>
      <c r="F71" s="66"/>
      <c r="G71" s="67"/>
      <c r="H71" s="67"/>
      <c r="I71" s="67"/>
      <c r="J71" s="67"/>
      <c r="K71" s="67"/>
      <c r="L71" s="67"/>
      <c r="M71" s="67"/>
      <c r="N71" s="68"/>
      <c r="O71" s="68"/>
      <c r="P71" s="68"/>
      <c r="Q71" s="68"/>
    </row>
    <row r="72" spans="1:17" ht="18.75">
      <c r="A72" s="64"/>
      <c r="B72" s="153"/>
      <c r="C72" s="144"/>
      <c r="D72" s="65"/>
      <c r="E72" s="138"/>
      <c r="F72" s="66"/>
      <c r="G72" s="67"/>
      <c r="H72" s="67"/>
      <c r="I72" s="67"/>
      <c r="J72" s="67"/>
      <c r="K72" s="67"/>
      <c r="L72" s="67"/>
      <c r="M72" s="67"/>
      <c r="N72" s="68"/>
      <c r="O72" s="68"/>
      <c r="P72" s="68"/>
      <c r="Q72" s="68"/>
    </row>
    <row r="73" spans="1:17">
      <c r="A73" s="64"/>
      <c r="B73" s="65"/>
      <c r="C73" s="144"/>
      <c r="D73" s="65"/>
      <c r="E73" s="138"/>
      <c r="F73" s="66"/>
      <c r="G73" s="67"/>
      <c r="H73" s="67"/>
      <c r="I73" s="67"/>
      <c r="J73" s="67"/>
      <c r="K73" s="67"/>
      <c r="L73" s="67"/>
      <c r="M73" s="67"/>
      <c r="N73" s="68"/>
      <c r="O73" s="68"/>
      <c r="P73" s="68"/>
      <c r="Q73" s="68"/>
    </row>
    <row r="74" spans="1:17">
      <c r="A74" s="64"/>
      <c r="B74" s="65"/>
      <c r="C74" s="144"/>
      <c r="D74" s="65"/>
      <c r="E74" s="138"/>
      <c r="F74" s="66"/>
      <c r="G74" s="67"/>
      <c r="H74" s="67"/>
      <c r="I74" s="67"/>
      <c r="J74" s="67"/>
      <c r="K74" s="67"/>
      <c r="L74" s="67"/>
      <c r="M74" s="67"/>
      <c r="N74" s="68"/>
      <c r="O74" s="68"/>
      <c r="P74" s="68"/>
      <c r="Q74" s="68"/>
    </row>
    <row r="75" spans="1:17">
      <c r="A75" s="64"/>
      <c r="B75" s="65"/>
      <c r="C75" s="144"/>
      <c r="D75" s="65"/>
      <c r="E75" s="138"/>
      <c r="F75" s="66"/>
      <c r="G75" s="67"/>
      <c r="H75" s="67"/>
      <c r="I75" s="67"/>
      <c r="J75" s="67"/>
      <c r="K75" s="67"/>
      <c r="L75" s="67"/>
      <c r="M75" s="67"/>
      <c r="N75" s="68"/>
      <c r="O75" s="68"/>
      <c r="P75" s="68"/>
      <c r="Q75" s="68"/>
    </row>
    <row r="76" spans="1:17">
      <c r="A76" s="64"/>
      <c r="B76" s="65"/>
      <c r="C76" s="144"/>
      <c r="D76" s="65"/>
      <c r="E76" s="138"/>
      <c r="F76" s="66"/>
      <c r="G76" s="67"/>
      <c r="H76" s="67"/>
      <c r="I76" s="67"/>
      <c r="J76" s="67"/>
      <c r="K76" s="67"/>
      <c r="L76" s="67"/>
      <c r="M76" s="67"/>
      <c r="N76" s="68"/>
      <c r="O76" s="68"/>
      <c r="P76" s="68"/>
      <c r="Q76" s="68"/>
    </row>
    <row r="77" spans="1:17">
      <c r="A77" s="64"/>
      <c r="B77" s="65"/>
      <c r="C77" s="144"/>
      <c r="D77" s="65"/>
      <c r="E77" s="138"/>
      <c r="F77" s="66"/>
      <c r="G77" s="67"/>
      <c r="H77" s="67"/>
      <c r="I77" s="67"/>
      <c r="J77" s="67"/>
      <c r="K77" s="67"/>
      <c r="L77" s="67"/>
      <c r="M77" s="67"/>
      <c r="N77" s="68"/>
      <c r="O77" s="68"/>
      <c r="P77" s="68"/>
      <c r="Q77" s="68"/>
    </row>
    <row r="78" spans="1:17">
      <c r="A78" s="64"/>
      <c r="B78" s="65"/>
      <c r="C78" s="144"/>
      <c r="D78" s="65"/>
      <c r="E78" s="138"/>
      <c r="F78" s="66"/>
      <c r="G78" s="67"/>
      <c r="H78" s="67"/>
      <c r="I78" s="67"/>
      <c r="J78" s="67"/>
      <c r="K78" s="67"/>
      <c r="L78" s="67"/>
      <c r="M78" s="67"/>
      <c r="N78" s="68"/>
      <c r="O78" s="68"/>
      <c r="P78" s="68"/>
      <c r="Q78" s="68"/>
    </row>
    <row r="79" spans="1:17">
      <c r="A79" s="64"/>
      <c r="B79" s="65"/>
      <c r="C79" s="144"/>
      <c r="D79" s="65"/>
      <c r="E79" s="138"/>
      <c r="F79" s="66"/>
      <c r="G79" s="67"/>
      <c r="H79" s="67"/>
      <c r="I79" s="67"/>
      <c r="J79" s="67"/>
      <c r="K79" s="67"/>
      <c r="L79" s="67"/>
      <c r="M79" s="67"/>
      <c r="N79" s="68"/>
      <c r="O79" s="68"/>
      <c r="P79" s="68"/>
      <c r="Q79" s="68"/>
    </row>
    <row r="80" spans="1:17">
      <c r="A80" s="67"/>
      <c r="B80" s="65"/>
      <c r="C80" s="144"/>
      <c r="D80" s="65"/>
      <c r="E80" s="138"/>
      <c r="F80" s="66"/>
      <c r="G80" s="67"/>
      <c r="H80" s="67"/>
      <c r="I80" s="67"/>
      <c r="J80" s="67"/>
      <c r="K80" s="67"/>
      <c r="L80" s="67"/>
      <c r="M80" s="67"/>
      <c r="N80" s="68"/>
      <c r="O80" s="68"/>
      <c r="P80" s="68"/>
      <c r="Q80" s="68"/>
    </row>
    <row r="81" spans="1:17">
      <c r="A81" s="67"/>
      <c r="B81" s="65"/>
      <c r="C81" s="144"/>
      <c r="D81" s="65"/>
      <c r="E81" s="138"/>
      <c r="F81" s="66"/>
      <c r="G81" s="67"/>
      <c r="H81" s="67"/>
      <c r="I81" s="67"/>
      <c r="J81" s="67"/>
      <c r="K81" s="67"/>
      <c r="L81" s="67"/>
      <c r="M81" s="67"/>
      <c r="N81" s="68"/>
      <c r="O81" s="68"/>
      <c r="P81" s="68"/>
      <c r="Q81" s="68"/>
    </row>
    <row r="82" spans="1:17">
      <c r="A82" s="67"/>
      <c r="B82" s="65"/>
      <c r="C82" s="144"/>
      <c r="D82" s="65"/>
      <c r="E82" s="138"/>
      <c r="F82" s="66"/>
      <c r="G82" s="67"/>
      <c r="H82" s="67"/>
      <c r="I82" s="67"/>
      <c r="J82" s="67"/>
      <c r="K82" s="67"/>
      <c r="L82" s="67"/>
      <c r="M82" s="67"/>
      <c r="N82" s="68"/>
      <c r="O82" s="68"/>
      <c r="P82" s="68"/>
      <c r="Q82" s="68"/>
    </row>
    <row r="83" spans="1:17">
      <c r="A83" s="67"/>
      <c r="B83" s="65"/>
      <c r="C83" s="144"/>
      <c r="D83" s="65"/>
      <c r="E83" s="138"/>
      <c r="F83" s="66"/>
      <c r="G83" s="67"/>
      <c r="H83" s="67"/>
      <c r="I83" s="67"/>
      <c r="J83" s="67"/>
      <c r="K83" s="67"/>
      <c r="L83" s="67"/>
      <c r="M83" s="67"/>
      <c r="N83" s="68"/>
      <c r="O83" s="68"/>
      <c r="P83" s="68"/>
      <c r="Q83" s="68"/>
    </row>
    <row r="84" spans="1:17">
      <c r="A84" s="67"/>
      <c r="B84" s="65"/>
      <c r="C84" s="144"/>
      <c r="D84" s="65"/>
      <c r="E84" s="138"/>
      <c r="F84" s="66"/>
      <c r="G84" s="67"/>
      <c r="H84" s="67"/>
      <c r="I84" s="67"/>
      <c r="J84" s="67"/>
      <c r="K84" s="67"/>
      <c r="L84" s="67"/>
      <c r="M84" s="67"/>
      <c r="N84" s="68"/>
      <c r="O84" s="68"/>
      <c r="P84" s="68"/>
      <c r="Q84" s="68"/>
    </row>
    <row r="85" spans="1:17">
      <c r="A85" s="67"/>
      <c r="B85" s="65"/>
      <c r="C85" s="144"/>
      <c r="D85" s="65"/>
      <c r="E85" s="138"/>
      <c r="F85" s="66"/>
      <c r="G85" s="67"/>
      <c r="H85" s="67"/>
      <c r="I85" s="67"/>
      <c r="J85" s="67"/>
      <c r="K85" s="67"/>
      <c r="L85" s="67"/>
      <c r="M85" s="67"/>
      <c r="N85" s="68"/>
      <c r="O85" s="68"/>
      <c r="P85" s="68"/>
      <c r="Q85" s="68"/>
    </row>
    <row r="86" spans="1:17">
      <c r="A86" s="67"/>
      <c r="B86" s="65"/>
      <c r="C86" s="144"/>
      <c r="D86" s="65"/>
      <c r="E86" s="138"/>
      <c r="F86" s="66"/>
      <c r="G86" s="67"/>
      <c r="H86" s="67"/>
      <c r="I86" s="67"/>
      <c r="J86" s="67"/>
      <c r="K86" s="67"/>
      <c r="L86" s="67"/>
      <c r="M86" s="67"/>
      <c r="N86" s="68"/>
      <c r="O86" s="68"/>
      <c r="P86" s="68"/>
      <c r="Q86" s="68"/>
    </row>
    <row r="87" spans="1:17">
      <c r="A87" s="67"/>
      <c r="B87" s="65"/>
      <c r="C87" s="144"/>
      <c r="D87" s="65"/>
      <c r="E87" s="138"/>
      <c r="F87" s="66"/>
      <c r="G87" s="67"/>
      <c r="H87" s="67"/>
      <c r="I87" s="67"/>
      <c r="J87" s="67"/>
      <c r="K87" s="67"/>
      <c r="L87" s="67"/>
      <c r="M87" s="67"/>
      <c r="N87" s="68"/>
      <c r="O87" s="68"/>
      <c r="P87" s="68"/>
      <c r="Q87" s="68"/>
    </row>
    <row r="88" spans="1:17">
      <c r="A88" s="67"/>
      <c r="B88" s="65"/>
      <c r="C88" s="144"/>
      <c r="D88" s="65"/>
      <c r="E88" s="138"/>
      <c r="F88" s="66"/>
      <c r="G88" s="67"/>
      <c r="H88" s="67"/>
      <c r="I88" s="67"/>
      <c r="J88" s="67"/>
      <c r="K88" s="67"/>
      <c r="L88" s="67"/>
      <c r="M88" s="67"/>
      <c r="N88" s="68"/>
      <c r="O88" s="68"/>
      <c r="P88" s="68"/>
      <c r="Q88" s="68"/>
    </row>
    <row r="89" spans="1:17">
      <c r="A89" s="67"/>
      <c r="B89" s="65"/>
      <c r="C89" s="144"/>
      <c r="D89" s="65"/>
      <c r="E89" s="138"/>
      <c r="F89" s="66"/>
      <c r="G89" s="67"/>
      <c r="H89" s="67"/>
      <c r="I89" s="67"/>
      <c r="J89" s="67"/>
      <c r="K89" s="67"/>
      <c r="L89" s="67"/>
      <c r="M89" s="67"/>
      <c r="N89" s="68"/>
      <c r="O89" s="68"/>
      <c r="P89" s="68"/>
      <c r="Q89" s="68"/>
    </row>
    <row r="90" spans="1:17">
      <c r="A90" s="67"/>
      <c r="B90" s="65"/>
      <c r="C90" s="144"/>
      <c r="D90" s="65"/>
      <c r="E90" s="138"/>
      <c r="F90" s="66"/>
      <c r="G90" s="67"/>
      <c r="H90" s="67"/>
      <c r="I90" s="67"/>
      <c r="J90" s="67"/>
      <c r="K90" s="67"/>
      <c r="L90" s="67"/>
      <c r="M90" s="67"/>
      <c r="N90" s="68"/>
      <c r="O90" s="68"/>
      <c r="P90" s="68"/>
      <c r="Q90" s="68"/>
    </row>
    <row r="91" spans="1:17">
      <c r="A91" s="67"/>
      <c r="B91" s="65"/>
      <c r="C91" s="144"/>
      <c r="D91" s="65"/>
      <c r="E91" s="138"/>
      <c r="F91" s="66"/>
      <c r="G91" s="67"/>
      <c r="H91" s="67"/>
      <c r="I91" s="67"/>
      <c r="J91" s="67"/>
      <c r="K91" s="67"/>
      <c r="L91" s="67"/>
      <c r="M91" s="67"/>
      <c r="N91" s="68"/>
      <c r="O91" s="68"/>
      <c r="P91" s="68"/>
      <c r="Q91" s="68"/>
    </row>
    <row r="92" spans="1:17">
      <c r="A92" s="67"/>
      <c r="B92" s="65"/>
      <c r="C92" s="144"/>
      <c r="D92" s="65"/>
      <c r="E92" s="138"/>
      <c r="F92" s="66"/>
      <c r="G92" s="67"/>
      <c r="H92" s="67"/>
      <c r="I92" s="67"/>
      <c r="J92" s="67"/>
      <c r="K92" s="67"/>
      <c r="L92" s="67"/>
      <c r="M92" s="67"/>
      <c r="N92" s="68"/>
      <c r="O92" s="68"/>
      <c r="P92" s="68"/>
      <c r="Q92" s="68"/>
    </row>
    <row r="93" spans="1:17">
      <c r="A93" s="67"/>
      <c r="B93" s="65"/>
      <c r="C93" s="144"/>
      <c r="D93" s="65"/>
      <c r="E93" s="138"/>
      <c r="F93" s="66"/>
      <c r="G93" s="67"/>
      <c r="H93" s="67"/>
      <c r="I93" s="67"/>
      <c r="J93" s="67"/>
      <c r="K93" s="67"/>
      <c r="L93" s="67"/>
      <c r="M93" s="67"/>
      <c r="N93" s="68"/>
      <c r="O93" s="68"/>
      <c r="P93" s="68"/>
      <c r="Q93" s="68"/>
    </row>
    <row r="94" spans="1:17">
      <c r="A94" s="67"/>
      <c r="B94" s="65"/>
      <c r="C94" s="144"/>
      <c r="D94" s="65"/>
      <c r="E94" s="138"/>
      <c r="F94" s="66"/>
      <c r="G94" s="67"/>
      <c r="H94" s="67"/>
      <c r="I94" s="67"/>
      <c r="J94" s="67"/>
      <c r="K94" s="67"/>
      <c r="L94" s="67"/>
      <c r="M94" s="67"/>
      <c r="N94" s="68"/>
      <c r="O94" s="68"/>
      <c r="P94" s="68"/>
      <c r="Q94" s="68"/>
    </row>
    <row r="95" spans="1:17">
      <c r="A95" s="67"/>
      <c r="B95" s="65"/>
      <c r="C95" s="144"/>
      <c r="D95" s="65"/>
      <c r="E95" s="138"/>
      <c r="F95" s="66"/>
      <c r="G95" s="67"/>
      <c r="H95" s="67"/>
      <c r="I95" s="67"/>
      <c r="J95" s="67"/>
      <c r="K95" s="67"/>
      <c r="L95" s="67"/>
      <c r="M95" s="67"/>
      <c r="N95" s="68"/>
      <c r="O95" s="68"/>
      <c r="P95" s="68"/>
      <c r="Q95" s="68"/>
    </row>
    <row r="96" spans="1:17">
      <c r="A96" s="67"/>
      <c r="B96" s="65"/>
      <c r="C96" s="144"/>
      <c r="D96" s="65"/>
      <c r="E96" s="138"/>
      <c r="F96" s="66"/>
      <c r="G96" s="67"/>
      <c r="H96" s="67"/>
      <c r="I96" s="67"/>
      <c r="J96" s="67"/>
      <c r="K96" s="67"/>
      <c r="L96" s="67"/>
      <c r="M96" s="67"/>
      <c r="N96" s="68"/>
      <c r="O96" s="68"/>
      <c r="P96" s="68"/>
      <c r="Q96" s="68"/>
    </row>
    <row r="97" spans="1:17">
      <c r="A97" s="67"/>
      <c r="B97" s="65"/>
      <c r="C97" s="144"/>
      <c r="D97" s="65"/>
      <c r="E97" s="138"/>
      <c r="F97" s="66"/>
      <c r="G97" s="67"/>
      <c r="H97" s="67"/>
      <c r="I97" s="67"/>
      <c r="J97" s="67"/>
      <c r="K97" s="67"/>
      <c r="L97" s="67"/>
      <c r="M97" s="67"/>
      <c r="N97" s="68"/>
      <c r="O97" s="68"/>
      <c r="P97" s="68"/>
      <c r="Q97" s="68"/>
    </row>
    <row r="98" spans="1:17">
      <c r="A98" s="67"/>
      <c r="B98" s="65"/>
      <c r="C98" s="144"/>
      <c r="D98" s="65"/>
      <c r="E98" s="138"/>
      <c r="F98" s="66"/>
      <c r="G98" s="67"/>
      <c r="H98" s="67"/>
      <c r="I98" s="67"/>
      <c r="J98" s="67"/>
      <c r="K98" s="67"/>
      <c r="L98" s="67"/>
      <c r="M98" s="67"/>
      <c r="N98" s="68"/>
      <c r="O98" s="68"/>
      <c r="P98" s="68"/>
      <c r="Q98" s="68"/>
    </row>
    <row r="99" spans="1:17">
      <c r="A99" s="67"/>
      <c r="B99" s="65"/>
      <c r="C99" s="144"/>
      <c r="D99" s="65"/>
      <c r="E99" s="138"/>
      <c r="F99" s="66"/>
      <c r="G99" s="67"/>
      <c r="H99" s="67"/>
      <c r="I99" s="67"/>
      <c r="J99" s="67"/>
      <c r="K99" s="67"/>
      <c r="L99" s="67"/>
      <c r="M99" s="67"/>
      <c r="N99" s="68"/>
      <c r="O99" s="68"/>
      <c r="P99" s="68"/>
      <c r="Q99" s="68"/>
    </row>
    <row r="100" spans="1:17">
      <c r="A100" s="67"/>
      <c r="B100" s="65"/>
      <c r="C100" s="144"/>
      <c r="D100" s="65"/>
      <c r="E100" s="138"/>
      <c r="F100" s="66"/>
      <c r="G100" s="67"/>
      <c r="H100" s="67"/>
      <c r="I100" s="67"/>
      <c r="J100" s="67"/>
      <c r="K100" s="67"/>
      <c r="L100" s="67"/>
      <c r="M100" s="67"/>
      <c r="N100" s="68"/>
      <c r="O100" s="68"/>
      <c r="P100" s="68"/>
      <c r="Q100" s="68"/>
    </row>
    <row r="101" spans="1:17">
      <c r="A101" s="67"/>
      <c r="B101" s="65"/>
      <c r="C101" s="144"/>
      <c r="D101" s="65"/>
      <c r="E101" s="138"/>
      <c r="F101" s="66"/>
      <c r="G101" s="67"/>
      <c r="H101" s="67"/>
      <c r="I101" s="67"/>
      <c r="J101" s="67"/>
      <c r="K101" s="67"/>
      <c r="L101" s="67"/>
      <c r="M101" s="67"/>
      <c r="N101" s="68"/>
      <c r="O101" s="68"/>
      <c r="P101" s="68"/>
      <c r="Q101" s="68"/>
    </row>
    <row r="102" spans="1:17">
      <c r="A102" s="67"/>
      <c r="B102" s="65"/>
      <c r="C102" s="144"/>
      <c r="D102" s="65"/>
      <c r="E102" s="138"/>
      <c r="F102" s="66"/>
      <c r="G102" s="67"/>
      <c r="H102" s="67"/>
      <c r="I102" s="67"/>
      <c r="J102" s="67"/>
      <c r="K102" s="67"/>
      <c r="L102" s="67"/>
      <c r="M102" s="67"/>
      <c r="N102" s="68"/>
      <c r="O102" s="68"/>
      <c r="P102" s="68"/>
      <c r="Q102" s="68"/>
    </row>
    <row r="103" spans="1:17">
      <c r="A103" s="67"/>
      <c r="B103" s="65"/>
      <c r="C103" s="144"/>
      <c r="D103" s="65"/>
      <c r="E103" s="138"/>
      <c r="F103" s="66"/>
      <c r="G103" s="67"/>
      <c r="H103" s="67"/>
      <c r="I103" s="67"/>
      <c r="J103" s="67"/>
      <c r="K103" s="67"/>
      <c r="L103" s="67"/>
      <c r="M103" s="67"/>
      <c r="N103" s="68"/>
      <c r="O103" s="68"/>
      <c r="P103" s="68"/>
      <c r="Q103" s="68"/>
    </row>
    <row r="104" spans="1:17">
      <c r="A104" s="67"/>
      <c r="B104" s="65"/>
      <c r="C104" s="144"/>
      <c r="D104" s="65"/>
      <c r="E104" s="138"/>
      <c r="F104" s="66"/>
      <c r="G104" s="67"/>
      <c r="H104" s="67"/>
      <c r="I104" s="67"/>
      <c r="J104" s="67"/>
      <c r="K104" s="67"/>
      <c r="L104" s="67"/>
      <c r="M104" s="67"/>
      <c r="N104" s="68"/>
      <c r="O104" s="68"/>
      <c r="P104" s="68"/>
      <c r="Q104" s="68"/>
    </row>
    <row r="105" spans="1:17">
      <c r="A105" s="67"/>
      <c r="B105" s="65"/>
      <c r="C105" s="144"/>
      <c r="D105" s="65"/>
      <c r="E105" s="138"/>
      <c r="F105" s="66"/>
      <c r="G105" s="67"/>
      <c r="H105" s="67"/>
      <c r="I105" s="67"/>
      <c r="J105" s="67"/>
      <c r="K105" s="67"/>
      <c r="L105" s="67"/>
      <c r="M105" s="67"/>
      <c r="N105" s="68"/>
      <c r="O105" s="68"/>
      <c r="P105" s="68"/>
      <c r="Q105" s="68"/>
    </row>
  </sheetData>
  <autoFilter ref="A2:Q3">
    <filterColumn colId="6" showButton="0"/>
    <filterColumn colId="7" showButton="0"/>
    <filterColumn colId="8" showButton="0"/>
    <filterColumn colId="9" showButton="0"/>
    <filterColumn colId="10" showButton="0"/>
    <sortState ref="A5:Q57">
      <sortCondition descending="1" ref="M2:M3"/>
    </sortState>
  </autoFilter>
  <mergeCells count="12">
    <mergeCell ref="P2:P3"/>
    <mergeCell ref="Q2:Q3"/>
    <mergeCell ref="A1:O1"/>
    <mergeCell ref="G2:L2"/>
    <mergeCell ref="A2:A3"/>
    <mergeCell ref="B2:B3"/>
    <mergeCell ref="C2:C3"/>
    <mergeCell ref="D2:D3"/>
    <mergeCell ref="E2:E3"/>
    <mergeCell ref="F2:F3"/>
    <mergeCell ref="N2:N3"/>
    <mergeCell ref="O2:O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tabSelected="1" workbookViewId="0">
      <selection activeCell="D111" sqref="D111"/>
    </sheetView>
  </sheetViews>
  <sheetFormatPr defaultRowHeight="15.75"/>
  <cols>
    <col min="1" max="1" width="9.140625" style="16"/>
    <col min="2" max="2" width="30" style="20" customWidth="1"/>
    <col min="3" max="3" width="9.140625" style="135"/>
    <col min="4" max="4" width="27.7109375" style="20" customWidth="1"/>
    <col min="5" max="5" width="9.140625" style="16"/>
    <col min="6" max="6" width="22.28515625" style="14" customWidth="1"/>
    <col min="7" max="7" width="6.42578125" style="16" customWidth="1"/>
    <col min="8" max="8" width="5.7109375" style="16" customWidth="1"/>
    <col min="9" max="9" width="6" style="16" customWidth="1"/>
    <col min="10" max="10" width="5.7109375" style="16" customWidth="1"/>
    <col min="11" max="11" width="5.5703125" style="16" customWidth="1"/>
    <col min="12" max="13" width="6" style="16" customWidth="1"/>
    <col min="14" max="14" width="9.140625" style="16"/>
    <col min="15" max="17" width="9.140625" style="14"/>
    <col min="18" max="18" width="18.140625" style="14" customWidth="1"/>
    <col min="19" max="16384" width="9.140625" style="14"/>
  </cols>
  <sheetData>
    <row r="1" spans="1:18" ht="30" customHeight="1">
      <c r="A1" s="156" t="s">
        <v>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6"/>
      <c r="R1" s="6"/>
    </row>
    <row r="2" spans="1:18" ht="31.5" customHeight="1">
      <c r="A2" s="154" t="s">
        <v>0</v>
      </c>
      <c r="B2" s="154" t="s">
        <v>12</v>
      </c>
      <c r="C2" s="161" t="s">
        <v>1</v>
      </c>
      <c r="D2" s="154" t="s">
        <v>2</v>
      </c>
      <c r="E2" s="154" t="s">
        <v>3</v>
      </c>
      <c r="F2" s="154" t="s">
        <v>4</v>
      </c>
      <c r="G2" s="157" t="s">
        <v>10</v>
      </c>
      <c r="H2" s="163"/>
      <c r="I2" s="163"/>
      <c r="J2" s="163"/>
      <c r="K2" s="163"/>
      <c r="L2" s="163"/>
      <c r="M2" s="164"/>
      <c r="N2" s="7" t="s">
        <v>6</v>
      </c>
      <c r="O2" s="154" t="s">
        <v>7</v>
      </c>
      <c r="P2" s="154" t="s">
        <v>5</v>
      </c>
      <c r="Q2" s="154" t="s">
        <v>9</v>
      </c>
      <c r="R2" s="154" t="s">
        <v>8</v>
      </c>
    </row>
    <row r="3" spans="1:18">
      <c r="A3" s="155"/>
      <c r="B3" s="155"/>
      <c r="C3" s="162"/>
      <c r="D3" s="155"/>
      <c r="E3" s="155"/>
      <c r="F3" s="155"/>
      <c r="G3" s="60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7">
        <v>7</v>
      </c>
      <c r="N3" s="7" t="s">
        <v>11</v>
      </c>
      <c r="O3" s="155"/>
      <c r="P3" s="155"/>
      <c r="Q3" s="155"/>
      <c r="R3" s="155"/>
    </row>
    <row r="4" spans="1:18" ht="33" customHeight="1">
      <c r="A4" s="1">
        <v>1</v>
      </c>
      <c r="B4" s="4" t="s">
        <v>241</v>
      </c>
      <c r="C4" s="121" t="s">
        <v>419</v>
      </c>
      <c r="D4" s="10" t="s">
        <v>234</v>
      </c>
      <c r="E4" s="23">
        <v>10</v>
      </c>
      <c r="F4" s="30" t="s">
        <v>233</v>
      </c>
      <c r="G4" s="1">
        <v>10</v>
      </c>
      <c r="H4" s="1">
        <v>10</v>
      </c>
      <c r="I4" s="1">
        <v>6</v>
      </c>
      <c r="J4" s="1">
        <v>3</v>
      </c>
      <c r="K4" s="1">
        <v>4</v>
      </c>
      <c r="L4" s="1">
        <v>4</v>
      </c>
      <c r="M4" s="1">
        <v>4</v>
      </c>
      <c r="N4" s="1">
        <f t="shared" ref="N4:N35" si="0">SUBTOTAL(9,G4:M4)</f>
        <v>41</v>
      </c>
      <c r="O4" s="12"/>
      <c r="P4" s="12"/>
      <c r="Q4" s="12"/>
      <c r="R4" s="12"/>
    </row>
    <row r="5" spans="1:18" ht="31.5" customHeight="1">
      <c r="A5" s="1">
        <v>2</v>
      </c>
      <c r="B5" s="4" t="s">
        <v>110</v>
      </c>
      <c r="C5" s="121" t="s">
        <v>380</v>
      </c>
      <c r="D5" s="10" t="s">
        <v>111</v>
      </c>
      <c r="E5" s="28">
        <v>10</v>
      </c>
      <c r="F5" s="4" t="s">
        <v>112</v>
      </c>
      <c r="G5" s="1">
        <v>9</v>
      </c>
      <c r="H5" s="1">
        <v>9</v>
      </c>
      <c r="I5" s="1">
        <v>5</v>
      </c>
      <c r="J5" s="1">
        <v>4</v>
      </c>
      <c r="K5" s="1">
        <v>3</v>
      </c>
      <c r="L5" s="1">
        <v>4</v>
      </c>
      <c r="M5" s="1">
        <v>4</v>
      </c>
      <c r="N5" s="1">
        <f t="shared" si="0"/>
        <v>38</v>
      </c>
      <c r="O5" s="12"/>
      <c r="P5" s="12"/>
      <c r="Q5" s="12"/>
      <c r="R5" s="12"/>
    </row>
    <row r="6" spans="1:18" ht="32.25" customHeight="1">
      <c r="A6" s="1">
        <v>3</v>
      </c>
      <c r="B6" s="11" t="s">
        <v>116</v>
      </c>
      <c r="C6" s="122" t="s">
        <v>381</v>
      </c>
      <c r="D6" s="15" t="s">
        <v>111</v>
      </c>
      <c r="E6" s="28">
        <v>10</v>
      </c>
      <c r="F6" s="13" t="s">
        <v>112</v>
      </c>
      <c r="G6" s="1">
        <v>7</v>
      </c>
      <c r="H6" s="1">
        <v>10</v>
      </c>
      <c r="I6" s="1">
        <v>5</v>
      </c>
      <c r="J6" s="1">
        <v>4</v>
      </c>
      <c r="K6" s="1">
        <v>4</v>
      </c>
      <c r="L6" s="1">
        <v>4</v>
      </c>
      <c r="M6" s="1">
        <v>4</v>
      </c>
      <c r="N6" s="1">
        <f t="shared" si="0"/>
        <v>38</v>
      </c>
      <c r="O6" s="12"/>
      <c r="P6" s="12"/>
      <c r="Q6" s="12"/>
      <c r="R6" s="12"/>
    </row>
    <row r="7" spans="1:18" ht="33" customHeight="1">
      <c r="A7" s="1">
        <v>4</v>
      </c>
      <c r="B7" s="3" t="s">
        <v>200</v>
      </c>
      <c r="C7" s="123" t="s">
        <v>407</v>
      </c>
      <c r="D7" s="10" t="s">
        <v>195</v>
      </c>
      <c r="E7" s="28">
        <v>10</v>
      </c>
      <c r="F7" s="4" t="s">
        <v>196</v>
      </c>
      <c r="G7" s="99">
        <v>9</v>
      </c>
      <c r="H7" s="99">
        <v>6</v>
      </c>
      <c r="I7" s="99">
        <v>6</v>
      </c>
      <c r="J7" s="99">
        <v>2</v>
      </c>
      <c r="K7" s="99">
        <v>5</v>
      </c>
      <c r="L7" s="100">
        <v>4</v>
      </c>
      <c r="M7" s="99">
        <v>6</v>
      </c>
      <c r="N7" s="99">
        <f t="shared" si="0"/>
        <v>38</v>
      </c>
      <c r="O7" s="12"/>
      <c r="P7" s="12"/>
      <c r="Q7" s="12"/>
      <c r="R7" s="12"/>
    </row>
    <row r="8" spans="1:18" ht="31.5" customHeight="1">
      <c r="A8" s="1">
        <v>5</v>
      </c>
      <c r="B8" s="44" t="s">
        <v>189</v>
      </c>
      <c r="C8" s="122" t="s">
        <v>341</v>
      </c>
      <c r="D8" s="47" t="s">
        <v>186</v>
      </c>
      <c r="E8" s="52">
        <v>10</v>
      </c>
      <c r="F8" s="44" t="s">
        <v>187</v>
      </c>
      <c r="G8" s="1">
        <v>9</v>
      </c>
      <c r="H8" s="1">
        <v>9</v>
      </c>
      <c r="I8" s="1">
        <v>6</v>
      </c>
      <c r="J8" s="1">
        <v>4</v>
      </c>
      <c r="K8" s="1">
        <v>5</v>
      </c>
      <c r="L8" s="1">
        <v>2</v>
      </c>
      <c r="M8" s="1">
        <v>3</v>
      </c>
      <c r="N8" s="1">
        <f t="shared" si="0"/>
        <v>38</v>
      </c>
      <c r="O8" s="12"/>
      <c r="P8" s="12"/>
      <c r="Q8" s="12"/>
      <c r="R8" s="12"/>
    </row>
    <row r="9" spans="1:18" ht="31.5" customHeight="1">
      <c r="A9" s="1">
        <v>6</v>
      </c>
      <c r="B9" s="44" t="s">
        <v>251</v>
      </c>
      <c r="C9" s="122" t="s">
        <v>339</v>
      </c>
      <c r="D9" s="47" t="s">
        <v>186</v>
      </c>
      <c r="E9" s="52">
        <v>10</v>
      </c>
      <c r="F9" s="44" t="s">
        <v>187</v>
      </c>
      <c r="G9" s="1">
        <v>9</v>
      </c>
      <c r="H9" s="1">
        <v>9</v>
      </c>
      <c r="I9" s="1">
        <v>6</v>
      </c>
      <c r="J9" s="1">
        <v>4</v>
      </c>
      <c r="K9" s="1">
        <v>5</v>
      </c>
      <c r="L9" s="1">
        <v>2</v>
      </c>
      <c r="M9" s="1">
        <v>3</v>
      </c>
      <c r="N9" s="1">
        <f t="shared" si="0"/>
        <v>38</v>
      </c>
      <c r="O9" s="12"/>
      <c r="P9" s="12"/>
      <c r="Q9" s="12"/>
      <c r="R9" s="12"/>
    </row>
    <row r="10" spans="1:18" ht="32.25" customHeight="1">
      <c r="A10" s="1">
        <v>7</v>
      </c>
      <c r="B10" s="4" t="s">
        <v>261</v>
      </c>
      <c r="C10" s="122" t="s">
        <v>405</v>
      </c>
      <c r="D10" s="10" t="s">
        <v>55</v>
      </c>
      <c r="E10" s="52">
        <v>10</v>
      </c>
      <c r="F10" s="4" t="s">
        <v>56</v>
      </c>
      <c r="G10" s="1">
        <v>8</v>
      </c>
      <c r="H10" s="1">
        <v>9</v>
      </c>
      <c r="I10" s="1">
        <v>5</v>
      </c>
      <c r="J10" s="1">
        <v>2</v>
      </c>
      <c r="K10" s="1">
        <v>4</v>
      </c>
      <c r="L10" s="1">
        <v>4</v>
      </c>
      <c r="M10" s="1">
        <v>6</v>
      </c>
      <c r="N10" s="99">
        <f t="shared" si="0"/>
        <v>38</v>
      </c>
      <c r="O10" s="12"/>
      <c r="P10" s="12"/>
      <c r="Q10" s="12"/>
      <c r="R10" s="12"/>
    </row>
    <row r="11" spans="1:18" ht="32.25" customHeight="1">
      <c r="A11" s="1">
        <v>8</v>
      </c>
      <c r="B11" s="11" t="s">
        <v>101</v>
      </c>
      <c r="C11" s="124" t="s">
        <v>415</v>
      </c>
      <c r="D11" s="22" t="s">
        <v>102</v>
      </c>
      <c r="E11" s="28">
        <v>10</v>
      </c>
      <c r="F11" s="5" t="s">
        <v>103</v>
      </c>
      <c r="G11" s="1">
        <v>8</v>
      </c>
      <c r="H11" s="1">
        <v>7</v>
      </c>
      <c r="I11" s="1">
        <v>5</v>
      </c>
      <c r="J11" s="1">
        <v>3</v>
      </c>
      <c r="K11" s="1">
        <v>4</v>
      </c>
      <c r="L11" s="1">
        <v>4</v>
      </c>
      <c r="M11" s="1">
        <v>6</v>
      </c>
      <c r="N11" s="1">
        <f t="shared" si="0"/>
        <v>37</v>
      </c>
      <c r="O11" s="12"/>
      <c r="P11" s="12"/>
      <c r="Q11" s="12"/>
      <c r="R11" s="12"/>
    </row>
    <row r="12" spans="1:18" ht="47.25">
      <c r="A12" s="1">
        <v>9</v>
      </c>
      <c r="B12" s="48" t="s">
        <v>170</v>
      </c>
      <c r="C12" s="122" t="s">
        <v>354</v>
      </c>
      <c r="D12" s="47" t="s">
        <v>149</v>
      </c>
      <c r="E12" s="28">
        <v>10</v>
      </c>
      <c r="F12" s="44" t="s">
        <v>157</v>
      </c>
      <c r="G12" s="1">
        <v>9</v>
      </c>
      <c r="H12" s="1">
        <v>8</v>
      </c>
      <c r="I12" s="1">
        <v>6</v>
      </c>
      <c r="J12" s="1">
        <v>4</v>
      </c>
      <c r="K12" s="1">
        <v>5</v>
      </c>
      <c r="L12" s="1">
        <v>2</v>
      </c>
      <c r="M12" s="1">
        <v>3</v>
      </c>
      <c r="N12" s="1">
        <f t="shared" si="0"/>
        <v>37</v>
      </c>
      <c r="O12" s="12"/>
      <c r="P12" s="12"/>
      <c r="Q12" s="12"/>
      <c r="R12" s="12"/>
    </row>
    <row r="13" spans="1:18" ht="31.5">
      <c r="A13" s="1">
        <v>10</v>
      </c>
      <c r="B13" s="2" t="s">
        <v>240</v>
      </c>
      <c r="C13" s="46" t="s">
        <v>418</v>
      </c>
      <c r="D13" s="10" t="s">
        <v>234</v>
      </c>
      <c r="E13" s="28">
        <v>10</v>
      </c>
      <c r="F13" s="30" t="s">
        <v>233</v>
      </c>
      <c r="G13" s="1">
        <v>8</v>
      </c>
      <c r="H13" s="1">
        <v>6</v>
      </c>
      <c r="I13" s="1">
        <v>6</v>
      </c>
      <c r="J13" s="1">
        <v>4</v>
      </c>
      <c r="K13" s="1">
        <v>2</v>
      </c>
      <c r="L13" s="1">
        <v>4</v>
      </c>
      <c r="M13" s="1">
        <v>6</v>
      </c>
      <c r="N13" s="1">
        <f t="shared" si="0"/>
        <v>36</v>
      </c>
      <c r="O13" s="12"/>
      <c r="P13" s="12"/>
      <c r="Q13" s="12"/>
      <c r="R13" s="12"/>
    </row>
    <row r="14" spans="1:18" ht="31.5">
      <c r="A14" s="1">
        <v>11</v>
      </c>
      <c r="B14" s="4" t="s">
        <v>184</v>
      </c>
      <c r="C14" s="122" t="s">
        <v>331</v>
      </c>
      <c r="D14" s="22" t="s">
        <v>177</v>
      </c>
      <c r="E14" s="28">
        <v>10</v>
      </c>
      <c r="F14" s="5" t="s">
        <v>179</v>
      </c>
      <c r="G14" s="1">
        <v>6</v>
      </c>
      <c r="H14" s="1">
        <v>8</v>
      </c>
      <c r="I14" s="1">
        <v>5</v>
      </c>
      <c r="J14" s="1">
        <v>3</v>
      </c>
      <c r="K14" s="1">
        <v>4</v>
      </c>
      <c r="L14" s="9">
        <v>4</v>
      </c>
      <c r="M14" s="1">
        <v>6</v>
      </c>
      <c r="N14" s="1">
        <f t="shared" si="0"/>
        <v>36</v>
      </c>
      <c r="O14" s="12"/>
      <c r="P14" s="12"/>
      <c r="Q14" s="12"/>
      <c r="R14" s="12"/>
    </row>
    <row r="15" spans="1:18" ht="31.5">
      <c r="A15" s="1">
        <v>12</v>
      </c>
      <c r="B15" s="44" t="s">
        <v>185</v>
      </c>
      <c r="C15" s="122" t="s">
        <v>340</v>
      </c>
      <c r="D15" s="47" t="s">
        <v>186</v>
      </c>
      <c r="E15" s="52">
        <v>10</v>
      </c>
      <c r="F15" s="44" t="s">
        <v>187</v>
      </c>
      <c r="G15" s="1">
        <v>9</v>
      </c>
      <c r="H15" s="1">
        <v>9</v>
      </c>
      <c r="I15" s="1">
        <v>6</v>
      </c>
      <c r="J15" s="1">
        <v>3</v>
      </c>
      <c r="K15" s="1">
        <v>4</v>
      </c>
      <c r="L15" s="1">
        <v>2</v>
      </c>
      <c r="M15" s="1">
        <v>3</v>
      </c>
      <c r="N15" s="1">
        <f t="shared" si="0"/>
        <v>36</v>
      </c>
      <c r="O15" s="12"/>
      <c r="P15" s="12"/>
      <c r="Q15" s="12"/>
      <c r="R15" s="12"/>
    </row>
    <row r="16" spans="1:18" ht="31.5">
      <c r="A16" s="1">
        <v>13</v>
      </c>
      <c r="B16" s="44" t="s">
        <v>135</v>
      </c>
      <c r="C16" s="122" t="s">
        <v>411</v>
      </c>
      <c r="D16" s="44" t="s">
        <v>268</v>
      </c>
      <c r="E16" s="52">
        <v>10</v>
      </c>
      <c r="F16" s="44" t="s">
        <v>133</v>
      </c>
      <c r="G16" s="1">
        <v>8</v>
      </c>
      <c r="H16" s="1">
        <v>8</v>
      </c>
      <c r="I16" s="1">
        <v>5</v>
      </c>
      <c r="J16" s="1">
        <v>1</v>
      </c>
      <c r="K16" s="1">
        <v>4</v>
      </c>
      <c r="L16" s="1">
        <v>4</v>
      </c>
      <c r="M16" s="1">
        <v>6</v>
      </c>
      <c r="N16" s="1">
        <f t="shared" si="0"/>
        <v>36</v>
      </c>
      <c r="O16" s="12"/>
      <c r="P16" s="12"/>
      <c r="Q16" s="12"/>
      <c r="R16" s="12"/>
    </row>
    <row r="17" spans="1:18" ht="31.5">
      <c r="A17" s="1">
        <v>14</v>
      </c>
      <c r="B17" s="11" t="s">
        <v>115</v>
      </c>
      <c r="C17" s="122" t="s">
        <v>523</v>
      </c>
      <c r="D17" s="15" t="s">
        <v>111</v>
      </c>
      <c r="E17" s="28">
        <v>10</v>
      </c>
      <c r="F17" s="13" t="s">
        <v>112</v>
      </c>
      <c r="G17" s="1">
        <v>9</v>
      </c>
      <c r="H17" s="1">
        <v>9</v>
      </c>
      <c r="I17" s="1">
        <v>4</v>
      </c>
      <c r="J17" s="1">
        <v>2</v>
      </c>
      <c r="K17" s="1">
        <v>3</v>
      </c>
      <c r="L17" s="1">
        <v>4</v>
      </c>
      <c r="M17" s="1">
        <v>4</v>
      </c>
      <c r="N17" s="1">
        <f t="shared" si="0"/>
        <v>35</v>
      </c>
      <c r="O17" s="12"/>
      <c r="P17" s="12"/>
      <c r="Q17" s="12"/>
      <c r="R17" s="12"/>
    </row>
    <row r="18" spans="1:18" ht="31.5">
      <c r="A18" s="1">
        <v>15</v>
      </c>
      <c r="B18" s="11" t="s">
        <v>257</v>
      </c>
      <c r="C18" s="122" t="s">
        <v>398</v>
      </c>
      <c r="D18" s="15" t="s">
        <v>55</v>
      </c>
      <c r="E18" s="52">
        <v>10</v>
      </c>
      <c r="F18" s="13" t="s">
        <v>56</v>
      </c>
      <c r="G18" s="1">
        <v>7</v>
      </c>
      <c r="H18" s="1">
        <v>8</v>
      </c>
      <c r="I18" s="1">
        <v>4</v>
      </c>
      <c r="J18" s="1">
        <v>3</v>
      </c>
      <c r="K18" s="1">
        <v>3</v>
      </c>
      <c r="L18" s="1">
        <v>4</v>
      </c>
      <c r="M18" s="1">
        <v>6</v>
      </c>
      <c r="N18" s="1">
        <f t="shared" si="0"/>
        <v>35</v>
      </c>
      <c r="O18" s="12"/>
      <c r="P18" s="12"/>
      <c r="Q18" s="12"/>
      <c r="R18" s="12"/>
    </row>
    <row r="19" spans="1:18" ht="31.5">
      <c r="A19" s="1">
        <v>16</v>
      </c>
      <c r="B19" s="44" t="s">
        <v>132</v>
      </c>
      <c r="C19" s="122" t="s">
        <v>412</v>
      </c>
      <c r="D19" s="47" t="s">
        <v>268</v>
      </c>
      <c r="E19" s="52">
        <v>10</v>
      </c>
      <c r="F19" s="44" t="s">
        <v>133</v>
      </c>
      <c r="G19" s="1">
        <v>7</v>
      </c>
      <c r="H19" s="1">
        <v>7</v>
      </c>
      <c r="I19" s="1">
        <v>6</v>
      </c>
      <c r="J19" s="1">
        <v>2</v>
      </c>
      <c r="K19" s="1">
        <v>3</v>
      </c>
      <c r="L19" s="1">
        <v>4</v>
      </c>
      <c r="M19" s="1">
        <v>6</v>
      </c>
      <c r="N19" s="1">
        <f t="shared" si="0"/>
        <v>35</v>
      </c>
      <c r="O19" s="12"/>
      <c r="P19" s="12"/>
      <c r="Q19" s="12"/>
      <c r="R19" s="12"/>
    </row>
    <row r="20" spans="1:18" ht="31.5">
      <c r="A20" s="1">
        <v>17</v>
      </c>
      <c r="B20" s="11" t="s">
        <v>81</v>
      </c>
      <c r="C20" s="122" t="s">
        <v>416</v>
      </c>
      <c r="D20" s="15" t="s">
        <v>79</v>
      </c>
      <c r="E20" s="28">
        <v>10</v>
      </c>
      <c r="F20" s="13" t="s">
        <v>80</v>
      </c>
      <c r="G20" s="1">
        <v>8</v>
      </c>
      <c r="H20" s="1">
        <v>4</v>
      </c>
      <c r="I20" s="1">
        <v>5</v>
      </c>
      <c r="J20" s="1">
        <v>2</v>
      </c>
      <c r="K20" s="1">
        <v>5</v>
      </c>
      <c r="L20" s="1">
        <v>4</v>
      </c>
      <c r="M20" s="1">
        <v>6</v>
      </c>
      <c r="N20" s="1">
        <f t="shared" si="0"/>
        <v>34</v>
      </c>
      <c r="O20" s="12"/>
      <c r="P20" s="12"/>
      <c r="Q20" s="12"/>
      <c r="R20" s="12"/>
    </row>
    <row r="21" spans="1:18" ht="31.5">
      <c r="A21" s="1">
        <v>18</v>
      </c>
      <c r="B21" s="4" t="s">
        <v>114</v>
      </c>
      <c r="C21" s="122" t="s">
        <v>378</v>
      </c>
      <c r="D21" s="10" t="s">
        <v>111</v>
      </c>
      <c r="E21" s="28">
        <v>10</v>
      </c>
      <c r="F21" s="3" t="s">
        <v>112</v>
      </c>
      <c r="G21" s="1">
        <v>8</v>
      </c>
      <c r="H21" s="1">
        <v>9</v>
      </c>
      <c r="I21" s="1">
        <v>5</v>
      </c>
      <c r="J21" s="1">
        <v>0</v>
      </c>
      <c r="K21" s="1">
        <v>2</v>
      </c>
      <c r="L21" s="1">
        <v>4</v>
      </c>
      <c r="M21" s="1">
        <v>6</v>
      </c>
      <c r="N21" s="1">
        <f t="shared" si="0"/>
        <v>34</v>
      </c>
      <c r="O21" s="12"/>
      <c r="P21" s="12"/>
      <c r="Q21" s="12"/>
      <c r="R21" s="12"/>
    </row>
    <row r="22" spans="1:18" ht="31.5">
      <c r="A22" s="1">
        <v>19</v>
      </c>
      <c r="B22" s="48" t="s">
        <v>188</v>
      </c>
      <c r="C22" s="122" t="s">
        <v>342</v>
      </c>
      <c r="D22" s="47" t="s">
        <v>186</v>
      </c>
      <c r="E22" s="52">
        <v>10</v>
      </c>
      <c r="F22" s="44" t="s">
        <v>187</v>
      </c>
      <c r="G22" s="1">
        <v>9</v>
      </c>
      <c r="H22" s="1">
        <v>9</v>
      </c>
      <c r="I22" s="1">
        <v>6</v>
      </c>
      <c r="J22" s="1">
        <v>1</v>
      </c>
      <c r="K22" s="1">
        <v>4</v>
      </c>
      <c r="L22" s="1">
        <v>2</v>
      </c>
      <c r="M22" s="1">
        <v>3</v>
      </c>
      <c r="N22" s="1">
        <f t="shared" si="0"/>
        <v>34</v>
      </c>
      <c r="O22" s="12"/>
      <c r="P22" s="12"/>
      <c r="Q22" s="12"/>
      <c r="R22" s="12"/>
    </row>
    <row r="23" spans="1:18" ht="31.5" customHeight="1">
      <c r="A23" s="1">
        <v>20</v>
      </c>
      <c r="B23" s="44" t="s">
        <v>190</v>
      </c>
      <c r="C23" s="122" t="s">
        <v>338</v>
      </c>
      <c r="D23" s="44" t="s">
        <v>186</v>
      </c>
      <c r="E23" s="52">
        <v>10</v>
      </c>
      <c r="F23" s="44" t="s">
        <v>187</v>
      </c>
      <c r="G23" s="1">
        <v>8</v>
      </c>
      <c r="H23" s="1">
        <v>9</v>
      </c>
      <c r="I23" s="1">
        <v>6</v>
      </c>
      <c r="J23" s="1">
        <v>4</v>
      </c>
      <c r="K23" s="1">
        <v>4</v>
      </c>
      <c r="L23" s="1">
        <v>2</v>
      </c>
      <c r="M23" s="1">
        <v>1</v>
      </c>
      <c r="N23" s="1">
        <f t="shared" si="0"/>
        <v>34</v>
      </c>
      <c r="O23" s="12"/>
      <c r="P23" s="12"/>
      <c r="Q23" s="12"/>
      <c r="R23" s="12"/>
    </row>
    <row r="24" spans="1:18" ht="31.5">
      <c r="A24" s="1">
        <v>21</v>
      </c>
      <c r="B24" s="4" t="s">
        <v>408</v>
      </c>
      <c r="C24" s="122" t="s">
        <v>409</v>
      </c>
      <c r="D24" s="4" t="s">
        <v>195</v>
      </c>
      <c r="E24" s="28">
        <v>10</v>
      </c>
      <c r="F24" s="4" t="s">
        <v>196</v>
      </c>
      <c r="G24" s="1">
        <v>8</v>
      </c>
      <c r="H24" s="1">
        <v>5</v>
      </c>
      <c r="I24" s="1">
        <v>6</v>
      </c>
      <c r="J24" s="1">
        <v>2</v>
      </c>
      <c r="K24" s="1">
        <v>2</v>
      </c>
      <c r="L24" s="1">
        <v>4</v>
      </c>
      <c r="M24" s="1">
        <v>6</v>
      </c>
      <c r="N24" s="1">
        <f t="shared" si="0"/>
        <v>33</v>
      </c>
      <c r="O24" s="12"/>
      <c r="P24" s="12"/>
      <c r="Q24" s="12"/>
      <c r="R24" s="12"/>
    </row>
    <row r="25" spans="1:18" ht="31.5">
      <c r="A25" s="1">
        <v>22</v>
      </c>
      <c r="B25" s="3" t="s">
        <v>260</v>
      </c>
      <c r="C25" s="123" t="s">
        <v>403</v>
      </c>
      <c r="D25" s="4" t="s">
        <v>55</v>
      </c>
      <c r="E25" s="52">
        <v>10</v>
      </c>
      <c r="F25" s="3" t="s">
        <v>56</v>
      </c>
      <c r="G25" s="1">
        <v>10</v>
      </c>
      <c r="H25" s="1">
        <v>8</v>
      </c>
      <c r="I25" s="1">
        <v>5</v>
      </c>
      <c r="J25" s="1">
        <v>2</v>
      </c>
      <c r="K25" s="1">
        <v>3</v>
      </c>
      <c r="L25" s="1">
        <v>2</v>
      </c>
      <c r="M25" s="1">
        <v>3</v>
      </c>
      <c r="N25" s="1">
        <f t="shared" si="0"/>
        <v>33</v>
      </c>
      <c r="O25" s="12"/>
      <c r="P25" s="12"/>
      <c r="Q25" s="12"/>
      <c r="R25" s="12"/>
    </row>
    <row r="26" spans="1:18" ht="31.5">
      <c r="A26" s="1">
        <v>23</v>
      </c>
      <c r="B26" s="76" t="s">
        <v>392</v>
      </c>
      <c r="C26" s="121" t="s">
        <v>393</v>
      </c>
      <c r="D26" s="4" t="s">
        <v>394</v>
      </c>
      <c r="E26" s="110">
        <v>10</v>
      </c>
      <c r="F26" s="30" t="s">
        <v>395</v>
      </c>
      <c r="G26" s="1">
        <v>6</v>
      </c>
      <c r="H26" s="1">
        <v>8</v>
      </c>
      <c r="I26" s="1">
        <v>4</v>
      </c>
      <c r="J26" s="1">
        <v>3</v>
      </c>
      <c r="K26" s="1">
        <v>2</v>
      </c>
      <c r="L26" s="1">
        <v>4</v>
      </c>
      <c r="M26" s="1">
        <v>6</v>
      </c>
      <c r="N26" s="1">
        <f t="shared" si="0"/>
        <v>33</v>
      </c>
      <c r="O26" s="12"/>
      <c r="P26" s="12"/>
      <c r="Q26" s="12"/>
      <c r="R26" s="12"/>
    </row>
    <row r="27" spans="1:18" ht="31.5">
      <c r="A27" s="1">
        <v>24</v>
      </c>
      <c r="B27" s="4" t="s">
        <v>396</v>
      </c>
      <c r="C27" s="121" t="s">
        <v>397</v>
      </c>
      <c r="D27" s="4" t="s">
        <v>394</v>
      </c>
      <c r="E27" s="110">
        <v>10</v>
      </c>
      <c r="F27" s="30" t="s">
        <v>395</v>
      </c>
      <c r="G27" s="1">
        <v>5</v>
      </c>
      <c r="H27" s="1">
        <v>8</v>
      </c>
      <c r="I27" s="1">
        <v>4</v>
      </c>
      <c r="J27" s="1">
        <v>4</v>
      </c>
      <c r="K27" s="1">
        <v>2</v>
      </c>
      <c r="L27" s="1">
        <v>4</v>
      </c>
      <c r="M27" s="1">
        <v>6</v>
      </c>
      <c r="N27" s="1">
        <f t="shared" si="0"/>
        <v>33</v>
      </c>
      <c r="O27" s="12"/>
      <c r="P27" s="12"/>
      <c r="Q27" s="12"/>
      <c r="R27" s="12"/>
    </row>
    <row r="28" spans="1:18" ht="47.25">
      <c r="A28" s="1">
        <v>25</v>
      </c>
      <c r="B28" s="105" t="s">
        <v>167</v>
      </c>
      <c r="C28" s="125" t="s">
        <v>355</v>
      </c>
      <c r="D28" s="44" t="s">
        <v>149</v>
      </c>
      <c r="E28" s="28">
        <v>10</v>
      </c>
      <c r="F28" s="112" t="s">
        <v>157</v>
      </c>
      <c r="G28" s="1">
        <v>9</v>
      </c>
      <c r="H28" s="1">
        <v>6</v>
      </c>
      <c r="I28" s="1">
        <v>6</v>
      </c>
      <c r="J28" s="1">
        <v>3</v>
      </c>
      <c r="K28" s="1">
        <v>3</v>
      </c>
      <c r="L28" s="1">
        <v>2</v>
      </c>
      <c r="M28" s="1">
        <v>3</v>
      </c>
      <c r="N28" s="1">
        <f t="shared" si="0"/>
        <v>32</v>
      </c>
      <c r="O28" s="12"/>
      <c r="P28" s="12"/>
      <c r="Q28" s="12"/>
      <c r="R28" s="12"/>
    </row>
    <row r="29" spans="1:18" ht="32.25" customHeight="1">
      <c r="A29" s="1">
        <v>26</v>
      </c>
      <c r="B29" s="44" t="s">
        <v>136</v>
      </c>
      <c r="C29" s="46" t="s">
        <v>414</v>
      </c>
      <c r="D29" s="44" t="s">
        <v>268</v>
      </c>
      <c r="E29" s="52">
        <v>10</v>
      </c>
      <c r="F29" s="44" t="s">
        <v>133</v>
      </c>
      <c r="G29" s="1">
        <v>7</v>
      </c>
      <c r="H29" s="1">
        <v>6</v>
      </c>
      <c r="I29" s="1">
        <v>6</v>
      </c>
      <c r="J29" s="1">
        <v>0</v>
      </c>
      <c r="K29" s="1">
        <v>3</v>
      </c>
      <c r="L29" s="1">
        <v>4</v>
      </c>
      <c r="M29" s="1">
        <v>6</v>
      </c>
      <c r="N29" s="1">
        <f t="shared" si="0"/>
        <v>32</v>
      </c>
      <c r="O29" s="12"/>
      <c r="P29" s="12"/>
      <c r="Q29" s="12"/>
      <c r="R29" s="12"/>
    </row>
    <row r="30" spans="1:18" ht="31.5">
      <c r="A30" s="1">
        <v>27</v>
      </c>
      <c r="B30" s="11" t="s">
        <v>82</v>
      </c>
      <c r="C30" s="46" t="s">
        <v>417</v>
      </c>
      <c r="D30" s="11" t="s">
        <v>79</v>
      </c>
      <c r="E30" s="28">
        <v>10</v>
      </c>
      <c r="F30" s="13" t="s">
        <v>80</v>
      </c>
      <c r="G30" s="9">
        <v>7</v>
      </c>
      <c r="H30" s="9">
        <v>5</v>
      </c>
      <c r="I30" s="9">
        <v>5</v>
      </c>
      <c r="J30" s="9">
        <v>3</v>
      </c>
      <c r="K30" s="9">
        <v>1</v>
      </c>
      <c r="L30" s="1">
        <v>4</v>
      </c>
      <c r="M30" s="9">
        <v>6</v>
      </c>
      <c r="N30" s="9">
        <f t="shared" si="0"/>
        <v>31</v>
      </c>
      <c r="O30" s="12"/>
      <c r="P30" s="12"/>
      <c r="Q30" s="12"/>
      <c r="R30" s="12"/>
    </row>
    <row r="31" spans="1:18" ht="36.75" customHeight="1">
      <c r="A31" s="1">
        <v>28</v>
      </c>
      <c r="B31" s="11" t="s">
        <v>258</v>
      </c>
      <c r="C31" s="46" t="s">
        <v>399</v>
      </c>
      <c r="D31" s="11" t="s">
        <v>55</v>
      </c>
      <c r="E31" s="52">
        <v>10</v>
      </c>
      <c r="F31" s="13" t="s">
        <v>56</v>
      </c>
      <c r="G31" s="1">
        <v>6</v>
      </c>
      <c r="H31" s="1">
        <v>8</v>
      </c>
      <c r="I31" s="1">
        <v>5</v>
      </c>
      <c r="J31" s="1">
        <v>0</v>
      </c>
      <c r="K31" s="1">
        <v>2</v>
      </c>
      <c r="L31" s="1">
        <v>4</v>
      </c>
      <c r="M31" s="1">
        <v>6</v>
      </c>
      <c r="N31" s="1">
        <f t="shared" si="0"/>
        <v>31</v>
      </c>
      <c r="O31" s="12"/>
      <c r="P31" s="12"/>
      <c r="Q31" s="12"/>
      <c r="R31" s="12"/>
    </row>
    <row r="32" spans="1:18" ht="31.5">
      <c r="A32" s="1">
        <v>29</v>
      </c>
      <c r="B32" s="4" t="s">
        <v>262</v>
      </c>
      <c r="C32" s="46" t="s">
        <v>406</v>
      </c>
      <c r="D32" s="4" t="s">
        <v>55</v>
      </c>
      <c r="E32" s="52">
        <v>10</v>
      </c>
      <c r="F32" s="4" t="s">
        <v>56</v>
      </c>
      <c r="G32" s="1">
        <v>6</v>
      </c>
      <c r="H32" s="1">
        <v>9</v>
      </c>
      <c r="I32" s="1">
        <v>6</v>
      </c>
      <c r="J32" s="1">
        <v>0</v>
      </c>
      <c r="K32" s="1">
        <v>2</v>
      </c>
      <c r="L32" s="1">
        <v>4</v>
      </c>
      <c r="M32" s="1">
        <v>4</v>
      </c>
      <c r="N32" s="1">
        <f t="shared" si="0"/>
        <v>31</v>
      </c>
      <c r="O32" s="12"/>
      <c r="P32" s="12"/>
      <c r="Q32" s="12"/>
      <c r="R32" s="12"/>
    </row>
    <row r="33" spans="1:18" ht="31.5">
      <c r="A33" s="1">
        <v>30</v>
      </c>
      <c r="B33" s="49" t="s">
        <v>51</v>
      </c>
      <c r="C33" s="124" t="s">
        <v>343</v>
      </c>
      <c r="D33" s="49" t="s">
        <v>52</v>
      </c>
      <c r="E33" s="52">
        <v>10</v>
      </c>
      <c r="F33" s="49" t="s">
        <v>53</v>
      </c>
      <c r="G33" s="1">
        <v>7</v>
      </c>
      <c r="H33" s="1">
        <v>7</v>
      </c>
      <c r="I33" s="1">
        <v>5</v>
      </c>
      <c r="J33" s="1">
        <v>1</v>
      </c>
      <c r="K33" s="1">
        <v>4</v>
      </c>
      <c r="L33" s="1">
        <v>2</v>
      </c>
      <c r="M33" s="1">
        <v>3</v>
      </c>
      <c r="N33" s="1">
        <f t="shared" si="0"/>
        <v>29</v>
      </c>
      <c r="O33" s="12"/>
      <c r="P33" s="12"/>
      <c r="Q33" s="12"/>
      <c r="R33" s="12"/>
    </row>
    <row r="34" spans="1:18" ht="31.5">
      <c r="A34" s="1">
        <v>31</v>
      </c>
      <c r="B34" s="48" t="s">
        <v>344</v>
      </c>
      <c r="C34" s="121" t="s">
        <v>345</v>
      </c>
      <c r="D34" s="97" t="s">
        <v>52</v>
      </c>
      <c r="E34" s="52">
        <v>10</v>
      </c>
      <c r="F34" s="49" t="s">
        <v>53</v>
      </c>
      <c r="G34" s="1">
        <v>7</v>
      </c>
      <c r="H34" s="1">
        <v>7</v>
      </c>
      <c r="I34" s="1">
        <v>6</v>
      </c>
      <c r="J34" s="1">
        <v>0</v>
      </c>
      <c r="K34" s="1">
        <v>4</v>
      </c>
      <c r="L34" s="1">
        <v>2</v>
      </c>
      <c r="M34" s="1">
        <v>3</v>
      </c>
      <c r="N34" s="1">
        <f t="shared" si="0"/>
        <v>29</v>
      </c>
      <c r="O34" s="12"/>
      <c r="P34" s="12"/>
      <c r="Q34" s="12"/>
      <c r="R34" s="12"/>
    </row>
    <row r="35" spans="1:18" ht="31.5">
      <c r="A35" s="1">
        <v>32</v>
      </c>
      <c r="B35" s="4" t="s">
        <v>71</v>
      </c>
      <c r="C35" s="121" t="s">
        <v>391</v>
      </c>
      <c r="D35" s="10" t="s">
        <v>68</v>
      </c>
      <c r="E35" s="28">
        <v>10</v>
      </c>
      <c r="F35" s="4" t="s">
        <v>69</v>
      </c>
      <c r="G35" s="9">
        <v>6</v>
      </c>
      <c r="H35" s="9">
        <v>8</v>
      </c>
      <c r="I35" s="9">
        <v>3</v>
      </c>
      <c r="J35" s="9">
        <v>0</v>
      </c>
      <c r="K35" s="9">
        <v>1</v>
      </c>
      <c r="L35" s="1">
        <v>4</v>
      </c>
      <c r="M35" s="9">
        <v>6</v>
      </c>
      <c r="N35" s="9">
        <f t="shared" si="0"/>
        <v>28</v>
      </c>
      <c r="O35" s="12"/>
      <c r="P35" s="12"/>
      <c r="Q35" s="12"/>
      <c r="R35" s="12"/>
    </row>
    <row r="36" spans="1:18" ht="31.5">
      <c r="A36" s="1">
        <v>33</v>
      </c>
      <c r="B36" s="5" t="s">
        <v>113</v>
      </c>
      <c r="C36" s="121" t="s">
        <v>379</v>
      </c>
      <c r="D36" s="5" t="s">
        <v>111</v>
      </c>
      <c r="E36" s="28">
        <v>10</v>
      </c>
      <c r="F36" s="5" t="s">
        <v>112</v>
      </c>
      <c r="G36" s="1">
        <v>6</v>
      </c>
      <c r="H36" s="1">
        <v>7</v>
      </c>
      <c r="I36" s="1">
        <v>4</v>
      </c>
      <c r="J36" s="1">
        <v>4</v>
      </c>
      <c r="K36" s="1">
        <v>3</v>
      </c>
      <c r="L36" s="1">
        <v>2</v>
      </c>
      <c r="M36" s="1">
        <v>2</v>
      </c>
      <c r="N36" s="1">
        <f t="shared" ref="N36:N67" si="1">SUBTOTAL(9,G36:M36)</f>
        <v>28</v>
      </c>
      <c r="O36" s="12"/>
      <c r="P36" s="12"/>
      <c r="Q36" s="12"/>
      <c r="R36" s="12"/>
    </row>
    <row r="37" spans="1:18" ht="31.5">
      <c r="A37" s="1">
        <v>34</v>
      </c>
      <c r="B37" s="4" t="s">
        <v>222</v>
      </c>
      <c r="C37" s="122" t="s">
        <v>335</v>
      </c>
      <c r="D37" s="4" t="s">
        <v>223</v>
      </c>
      <c r="E37" s="28">
        <v>10</v>
      </c>
      <c r="F37" s="4" t="s">
        <v>224</v>
      </c>
      <c r="G37" s="9">
        <v>8</v>
      </c>
      <c r="H37" s="9">
        <v>6</v>
      </c>
      <c r="I37" s="9">
        <v>6</v>
      </c>
      <c r="J37" s="9">
        <v>2</v>
      </c>
      <c r="K37" s="9">
        <v>2</v>
      </c>
      <c r="L37" s="1">
        <v>1</v>
      </c>
      <c r="M37" s="9">
        <v>3</v>
      </c>
      <c r="N37" s="9">
        <f t="shared" si="1"/>
        <v>28</v>
      </c>
      <c r="O37" s="12"/>
      <c r="P37" s="12"/>
      <c r="Q37" s="12"/>
      <c r="R37" s="12"/>
    </row>
    <row r="38" spans="1:18" ht="47.25">
      <c r="A38" s="1">
        <v>35</v>
      </c>
      <c r="B38" s="44" t="s">
        <v>160</v>
      </c>
      <c r="C38" s="122" t="s">
        <v>356</v>
      </c>
      <c r="D38" s="44" t="s">
        <v>149</v>
      </c>
      <c r="E38" s="28">
        <v>10</v>
      </c>
      <c r="F38" s="44" t="s">
        <v>157</v>
      </c>
      <c r="G38" s="1">
        <v>7</v>
      </c>
      <c r="H38" s="1">
        <v>8</v>
      </c>
      <c r="I38" s="1">
        <v>5</v>
      </c>
      <c r="J38" s="1">
        <v>2</v>
      </c>
      <c r="K38" s="1">
        <v>5</v>
      </c>
      <c r="L38" s="1">
        <v>1</v>
      </c>
      <c r="M38" s="1">
        <v>0</v>
      </c>
      <c r="N38" s="1">
        <f t="shared" si="1"/>
        <v>28</v>
      </c>
      <c r="O38" s="12"/>
      <c r="P38" s="12"/>
      <c r="Q38" s="12"/>
      <c r="R38" s="12"/>
    </row>
    <row r="39" spans="1:18" ht="47.25">
      <c r="A39" s="1">
        <v>36</v>
      </c>
      <c r="B39" s="42" t="s">
        <v>163</v>
      </c>
      <c r="C39" s="122" t="s">
        <v>357</v>
      </c>
      <c r="D39" s="44" t="s">
        <v>149</v>
      </c>
      <c r="E39" s="28">
        <v>10</v>
      </c>
      <c r="F39" s="44" t="s">
        <v>157</v>
      </c>
      <c r="G39" s="1">
        <v>7</v>
      </c>
      <c r="H39" s="1">
        <v>6</v>
      </c>
      <c r="I39" s="1">
        <v>5</v>
      </c>
      <c r="J39" s="1">
        <v>0</v>
      </c>
      <c r="K39" s="1">
        <v>5</v>
      </c>
      <c r="L39" s="1">
        <v>2</v>
      </c>
      <c r="M39" s="1">
        <v>3</v>
      </c>
      <c r="N39" s="1">
        <f t="shared" si="1"/>
        <v>28</v>
      </c>
      <c r="O39" s="12"/>
      <c r="P39" s="12"/>
      <c r="Q39" s="12"/>
      <c r="R39" s="12"/>
    </row>
    <row r="40" spans="1:18" ht="31.5">
      <c r="A40" s="1">
        <v>37</v>
      </c>
      <c r="B40" s="4" t="s">
        <v>259</v>
      </c>
      <c r="C40" s="46" t="s">
        <v>402</v>
      </c>
      <c r="D40" s="4" t="s">
        <v>55</v>
      </c>
      <c r="E40" s="52">
        <v>10</v>
      </c>
      <c r="F40" s="4" t="s">
        <v>56</v>
      </c>
      <c r="G40" s="1">
        <v>6</v>
      </c>
      <c r="H40" s="1">
        <v>6</v>
      </c>
      <c r="I40" s="1">
        <v>6</v>
      </c>
      <c r="J40" s="1">
        <v>2</v>
      </c>
      <c r="K40" s="1">
        <v>3</v>
      </c>
      <c r="L40" s="1">
        <v>2</v>
      </c>
      <c r="M40" s="1">
        <v>3</v>
      </c>
      <c r="N40" s="1">
        <f t="shared" si="1"/>
        <v>28</v>
      </c>
      <c r="O40" s="12"/>
      <c r="P40" s="12"/>
      <c r="Q40" s="12"/>
      <c r="R40" s="12"/>
    </row>
    <row r="41" spans="1:18" ht="31.5">
      <c r="A41" s="1">
        <v>38</v>
      </c>
      <c r="B41" s="48" t="s">
        <v>134</v>
      </c>
      <c r="C41" s="46" t="s">
        <v>410</v>
      </c>
      <c r="D41" s="44" t="s">
        <v>268</v>
      </c>
      <c r="E41" s="52">
        <v>10</v>
      </c>
      <c r="F41" s="44" t="s">
        <v>133</v>
      </c>
      <c r="G41" s="1">
        <v>5</v>
      </c>
      <c r="H41" s="1">
        <v>6</v>
      </c>
      <c r="I41" s="1">
        <v>5</v>
      </c>
      <c r="J41" s="1">
        <v>1</v>
      </c>
      <c r="K41" s="1">
        <v>3</v>
      </c>
      <c r="L41" s="1">
        <v>2</v>
      </c>
      <c r="M41" s="1">
        <v>6</v>
      </c>
      <c r="N41" s="1">
        <f t="shared" si="1"/>
        <v>28</v>
      </c>
      <c r="O41" s="12"/>
      <c r="P41" s="12"/>
      <c r="Q41" s="12"/>
      <c r="R41" s="12"/>
    </row>
    <row r="42" spans="1:18" ht="31.5">
      <c r="A42" s="1">
        <v>39</v>
      </c>
      <c r="B42" s="4" t="s">
        <v>94</v>
      </c>
      <c r="C42" s="46" t="s">
        <v>373</v>
      </c>
      <c r="D42" s="4" t="s">
        <v>85</v>
      </c>
      <c r="E42" s="28">
        <v>10</v>
      </c>
      <c r="F42" s="4" t="s">
        <v>86</v>
      </c>
      <c r="G42" s="1">
        <v>7</v>
      </c>
      <c r="H42" s="1">
        <v>8</v>
      </c>
      <c r="I42" s="1">
        <v>5</v>
      </c>
      <c r="J42" s="1">
        <v>0</v>
      </c>
      <c r="K42" s="1">
        <v>2</v>
      </c>
      <c r="L42" s="1">
        <v>2</v>
      </c>
      <c r="M42" s="1">
        <v>3</v>
      </c>
      <c r="N42" s="1">
        <f t="shared" si="1"/>
        <v>27</v>
      </c>
      <c r="O42" s="12"/>
      <c r="P42" s="12"/>
      <c r="Q42" s="12"/>
      <c r="R42" s="12"/>
    </row>
    <row r="43" spans="1:18" ht="31.5">
      <c r="A43" s="1">
        <v>40</v>
      </c>
      <c r="B43" s="4" t="s">
        <v>70</v>
      </c>
      <c r="C43" s="121" t="s">
        <v>390</v>
      </c>
      <c r="D43" s="10" t="s">
        <v>68</v>
      </c>
      <c r="E43" s="28">
        <v>10</v>
      </c>
      <c r="F43" s="4" t="s">
        <v>69</v>
      </c>
      <c r="G43" s="1">
        <v>5</v>
      </c>
      <c r="H43" s="1">
        <v>6</v>
      </c>
      <c r="I43" s="1">
        <v>5</v>
      </c>
      <c r="J43" s="1">
        <v>0</v>
      </c>
      <c r="K43" s="1">
        <v>0</v>
      </c>
      <c r="L43" s="1">
        <v>4</v>
      </c>
      <c r="M43" s="1">
        <v>6</v>
      </c>
      <c r="N43" s="1">
        <f t="shared" si="1"/>
        <v>26</v>
      </c>
      <c r="O43" s="12"/>
      <c r="P43" s="12"/>
      <c r="Q43" s="12"/>
      <c r="R43" s="12"/>
    </row>
    <row r="44" spans="1:18" ht="31.5">
      <c r="A44" s="1">
        <v>41</v>
      </c>
      <c r="B44" s="4" t="s">
        <v>145</v>
      </c>
      <c r="C44" s="121" t="s">
        <v>389</v>
      </c>
      <c r="D44" s="10" t="s">
        <v>138</v>
      </c>
      <c r="E44" s="28">
        <v>10</v>
      </c>
      <c r="F44" s="4" t="s">
        <v>133</v>
      </c>
      <c r="G44" s="1">
        <v>7</v>
      </c>
      <c r="H44" s="1">
        <v>6</v>
      </c>
      <c r="I44" s="1">
        <v>2</v>
      </c>
      <c r="J44" s="1">
        <v>1</v>
      </c>
      <c r="K44" s="1">
        <v>2</v>
      </c>
      <c r="L44" s="1">
        <v>2</v>
      </c>
      <c r="M44" s="1">
        <v>6</v>
      </c>
      <c r="N44" s="1">
        <f t="shared" si="1"/>
        <v>26</v>
      </c>
      <c r="O44" s="12"/>
      <c r="P44" s="12"/>
      <c r="Q44" s="12"/>
      <c r="R44" s="12"/>
    </row>
    <row r="45" spans="1:18" ht="47.25">
      <c r="A45" s="1">
        <v>42</v>
      </c>
      <c r="B45" s="43" t="s">
        <v>166</v>
      </c>
      <c r="C45" s="126" t="s">
        <v>358</v>
      </c>
      <c r="D45" s="36" t="s">
        <v>149</v>
      </c>
      <c r="E45" s="28">
        <v>10</v>
      </c>
      <c r="F45" s="35" t="s">
        <v>157</v>
      </c>
      <c r="G45" s="1">
        <v>5</v>
      </c>
      <c r="H45" s="1">
        <v>7</v>
      </c>
      <c r="I45" s="1">
        <v>4</v>
      </c>
      <c r="J45" s="1">
        <v>0</v>
      </c>
      <c r="K45" s="1">
        <v>5</v>
      </c>
      <c r="L45" s="1">
        <v>2</v>
      </c>
      <c r="M45" s="1">
        <v>3</v>
      </c>
      <c r="N45" s="1">
        <f t="shared" si="1"/>
        <v>26</v>
      </c>
      <c r="O45" s="12"/>
      <c r="P45" s="12"/>
      <c r="Q45" s="12"/>
      <c r="R45" s="12"/>
    </row>
    <row r="46" spans="1:18" ht="31.5">
      <c r="A46" s="1">
        <v>43</v>
      </c>
      <c r="B46" s="11" t="s">
        <v>61</v>
      </c>
      <c r="C46" s="122" t="s">
        <v>400</v>
      </c>
      <c r="D46" s="15" t="s">
        <v>55</v>
      </c>
      <c r="E46" s="52">
        <v>10</v>
      </c>
      <c r="F46" s="13" t="s">
        <v>56</v>
      </c>
      <c r="G46" s="1">
        <v>7</v>
      </c>
      <c r="H46" s="1">
        <v>8</v>
      </c>
      <c r="I46" s="1">
        <v>5</v>
      </c>
      <c r="J46" s="1">
        <v>0</v>
      </c>
      <c r="K46" s="1">
        <v>1</v>
      </c>
      <c r="L46" s="1">
        <v>1</v>
      </c>
      <c r="M46" s="1">
        <v>4</v>
      </c>
      <c r="N46" s="1">
        <f t="shared" si="1"/>
        <v>26</v>
      </c>
      <c r="O46" s="12"/>
      <c r="P46" s="12"/>
      <c r="Q46" s="12"/>
      <c r="R46" s="12"/>
    </row>
    <row r="47" spans="1:18" ht="31.5">
      <c r="A47" s="1">
        <v>44</v>
      </c>
      <c r="B47" s="4" t="s">
        <v>63</v>
      </c>
      <c r="C47" s="122" t="s">
        <v>404</v>
      </c>
      <c r="D47" s="10" t="s">
        <v>55</v>
      </c>
      <c r="E47" s="52">
        <v>10</v>
      </c>
      <c r="F47" s="4" t="s">
        <v>56</v>
      </c>
      <c r="G47" s="1">
        <v>7</v>
      </c>
      <c r="H47" s="1">
        <v>7</v>
      </c>
      <c r="I47" s="1">
        <v>5</v>
      </c>
      <c r="J47" s="1">
        <v>0</v>
      </c>
      <c r="K47" s="1">
        <v>1</v>
      </c>
      <c r="L47" s="1">
        <v>4</v>
      </c>
      <c r="M47" s="1">
        <v>2</v>
      </c>
      <c r="N47" s="1">
        <f t="shared" si="1"/>
        <v>26</v>
      </c>
      <c r="O47" s="12"/>
      <c r="P47" s="12"/>
      <c r="Q47" s="12"/>
      <c r="R47" s="12"/>
    </row>
    <row r="48" spans="1:18" ht="31.5">
      <c r="A48" s="1">
        <v>45</v>
      </c>
      <c r="B48" s="56" t="s">
        <v>217</v>
      </c>
      <c r="C48" s="121" t="s">
        <v>348</v>
      </c>
      <c r="D48" s="87" t="s">
        <v>207</v>
      </c>
      <c r="E48" s="96">
        <v>10</v>
      </c>
      <c r="F48" s="56" t="s">
        <v>208</v>
      </c>
      <c r="G48" s="1">
        <v>6</v>
      </c>
      <c r="H48" s="1">
        <v>7</v>
      </c>
      <c r="I48" s="1">
        <v>4</v>
      </c>
      <c r="J48" s="1">
        <v>0</v>
      </c>
      <c r="K48" s="1">
        <v>5</v>
      </c>
      <c r="L48" s="1">
        <v>2</v>
      </c>
      <c r="M48" s="1">
        <v>2</v>
      </c>
      <c r="N48" s="1">
        <f t="shared" si="1"/>
        <v>26</v>
      </c>
      <c r="O48" s="13"/>
      <c r="P48" s="13"/>
      <c r="Q48" s="13"/>
      <c r="R48" s="13"/>
    </row>
    <row r="49" spans="1:18" ht="31.5">
      <c r="A49" s="1">
        <v>46</v>
      </c>
      <c r="B49" s="2" t="s">
        <v>26</v>
      </c>
      <c r="C49" s="122" t="s">
        <v>371</v>
      </c>
      <c r="D49" s="10" t="s">
        <v>15</v>
      </c>
      <c r="E49" s="28">
        <v>10</v>
      </c>
      <c r="F49" s="4" t="s">
        <v>25</v>
      </c>
      <c r="G49" s="9">
        <v>7</v>
      </c>
      <c r="H49" s="9">
        <v>5</v>
      </c>
      <c r="I49" s="9">
        <v>6</v>
      </c>
      <c r="J49" s="9">
        <v>2</v>
      </c>
      <c r="K49" s="9">
        <v>1</v>
      </c>
      <c r="L49" s="9">
        <v>2</v>
      </c>
      <c r="M49" s="9">
        <v>2</v>
      </c>
      <c r="N49" s="9">
        <f t="shared" si="1"/>
        <v>25</v>
      </c>
      <c r="O49" s="11"/>
      <c r="P49" s="11"/>
      <c r="Q49" s="11"/>
      <c r="R49" s="11"/>
    </row>
    <row r="50" spans="1:18" ht="47.25">
      <c r="A50" s="1">
        <v>47</v>
      </c>
      <c r="B50" s="44" t="s">
        <v>165</v>
      </c>
      <c r="C50" s="46" t="s">
        <v>360</v>
      </c>
      <c r="D50" s="36" t="s">
        <v>149</v>
      </c>
      <c r="E50" s="28">
        <v>10</v>
      </c>
      <c r="F50" s="35" t="s">
        <v>157</v>
      </c>
      <c r="G50" s="1">
        <v>7</v>
      </c>
      <c r="H50" s="1">
        <v>6</v>
      </c>
      <c r="I50" s="1">
        <v>6</v>
      </c>
      <c r="J50" s="1">
        <v>0</v>
      </c>
      <c r="K50" s="1">
        <v>1</v>
      </c>
      <c r="L50" s="1">
        <v>2</v>
      </c>
      <c r="M50" s="1">
        <v>3</v>
      </c>
      <c r="N50" s="1">
        <f t="shared" si="1"/>
        <v>25</v>
      </c>
      <c r="O50" s="12"/>
      <c r="P50" s="12"/>
      <c r="Q50" s="12"/>
      <c r="R50" s="12"/>
    </row>
    <row r="51" spans="1:18" ht="31.5">
      <c r="A51" s="1">
        <v>48</v>
      </c>
      <c r="B51" s="76" t="s">
        <v>267</v>
      </c>
      <c r="C51" s="124" t="s">
        <v>349</v>
      </c>
      <c r="D51" s="97" t="s">
        <v>52</v>
      </c>
      <c r="E51" s="52">
        <v>10</v>
      </c>
      <c r="F51" s="49" t="s">
        <v>53</v>
      </c>
      <c r="G51" s="1">
        <v>5</v>
      </c>
      <c r="H51" s="1">
        <v>5</v>
      </c>
      <c r="I51" s="1">
        <v>6</v>
      </c>
      <c r="J51" s="1">
        <v>0</v>
      </c>
      <c r="K51" s="1">
        <v>4</v>
      </c>
      <c r="L51" s="1">
        <v>2</v>
      </c>
      <c r="M51" s="1">
        <v>3</v>
      </c>
      <c r="N51" s="1">
        <f t="shared" si="1"/>
        <v>25</v>
      </c>
      <c r="O51" s="12"/>
      <c r="P51" s="12"/>
      <c r="Q51" s="12"/>
      <c r="R51" s="12"/>
    </row>
    <row r="52" spans="1:18" ht="31.5">
      <c r="A52" s="1">
        <v>49</v>
      </c>
      <c r="B52" s="11" t="s">
        <v>119</v>
      </c>
      <c r="C52" s="124" t="s">
        <v>383</v>
      </c>
      <c r="D52" s="22" t="s">
        <v>111</v>
      </c>
      <c r="E52" s="28">
        <v>10</v>
      </c>
      <c r="F52" s="5" t="s">
        <v>118</v>
      </c>
      <c r="G52" s="1">
        <v>8</v>
      </c>
      <c r="H52" s="1">
        <v>6</v>
      </c>
      <c r="I52" s="1">
        <v>2</v>
      </c>
      <c r="J52" s="1">
        <v>3</v>
      </c>
      <c r="K52" s="1">
        <v>1</v>
      </c>
      <c r="L52" s="1">
        <v>4</v>
      </c>
      <c r="M52" s="1">
        <v>0</v>
      </c>
      <c r="N52" s="1">
        <f t="shared" si="1"/>
        <v>24</v>
      </c>
      <c r="O52" s="12"/>
      <c r="P52" s="12"/>
      <c r="Q52" s="12"/>
      <c r="R52" s="12"/>
    </row>
    <row r="53" spans="1:18" ht="31.5">
      <c r="A53" s="1">
        <v>50</v>
      </c>
      <c r="B53" s="3" t="s">
        <v>142</v>
      </c>
      <c r="C53" s="127" t="s">
        <v>385</v>
      </c>
      <c r="D53" s="107" t="s">
        <v>138</v>
      </c>
      <c r="E53" s="28">
        <v>10</v>
      </c>
      <c r="F53" s="3" t="s">
        <v>133</v>
      </c>
      <c r="G53" s="1">
        <v>5</v>
      </c>
      <c r="H53" s="1">
        <v>4</v>
      </c>
      <c r="I53" s="1">
        <v>4</v>
      </c>
      <c r="J53" s="1">
        <v>0</v>
      </c>
      <c r="K53" s="1">
        <v>1</v>
      </c>
      <c r="L53" s="1">
        <v>4</v>
      </c>
      <c r="M53" s="1">
        <v>6</v>
      </c>
      <c r="N53" s="1">
        <f t="shared" si="1"/>
        <v>24</v>
      </c>
      <c r="O53" s="12"/>
      <c r="P53" s="12"/>
      <c r="Q53" s="12"/>
      <c r="R53" s="12"/>
    </row>
    <row r="54" spans="1:18" ht="31.5">
      <c r="A54" s="1">
        <v>51</v>
      </c>
      <c r="B54" s="11" t="s">
        <v>144</v>
      </c>
      <c r="C54" s="46" t="s">
        <v>386</v>
      </c>
      <c r="D54" s="15" t="s">
        <v>138</v>
      </c>
      <c r="E54" s="28">
        <v>10</v>
      </c>
      <c r="F54" s="13" t="s">
        <v>133</v>
      </c>
      <c r="G54" s="1">
        <v>4</v>
      </c>
      <c r="H54" s="1">
        <v>7</v>
      </c>
      <c r="I54" s="1">
        <v>0</v>
      </c>
      <c r="J54" s="1">
        <v>1</v>
      </c>
      <c r="K54" s="1">
        <v>2</v>
      </c>
      <c r="L54" s="1">
        <v>4</v>
      </c>
      <c r="M54" s="1">
        <v>6</v>
      </c>
      <c r="N54" s="1">
        <f t="shared" si="1"/>
        <v>24</v>
      </c>
      <c r="O54" s="12"/>
      <c r="P54" s="12"/>
      <c r="Q54" s="12"/>
      <c r="R54" s="12"/>
    </row>
    <row r="55" spans="1:18" ht="31.5" customHeight="1">
      <c r="A55" s="1">
        <v>52</v>
      </c>
      <c r="B55" s="4" t="s">
        <v>228</v>
      </c>
      <c r="C55" s="46" t="s">
        <v>336</v>
      </c>
      <c r="D55" s="10" t="s">
        <v>223</v>
      </c>
      <c r="E55" s="28">
        <v>10</v>
      </c>
      <c r="F55" s="4" t="s">
        <v>224</v>
      </c>
      <c r="G55" s="1">
        <v>8</v>
      </c>
      <c r="H55" s="1">
        <v>7</v>
      </c>
      <c r="I55" s="1">
        <v>5</v>
      </c>
      <c r="J55" s="1">
        <v>2</v>
      </c>
      <c r="K55" s="1">
        <v>0</v>
      </c>
      <c r="L55" s="1">
        <v>2</v>
      </c>
      <c r="M55" s="1">
        <v>0</v>
      </c>
      <c r="N55" s="1">
        <f t="shared" si="1"/>
        <v>24</v>
      </c>
      <c r="O55" s="12"/>
      <c r="P55" s="12"/>
      <c r="Q55" s="12"/>
      <c r="R55" s="12"/>
    </row>
    <row r="56" spans="1:18" ht="47.25">
      <c r="A56" s="1">
        <v>53</v>
      </c>
      <c r="B56" s="43" t="s">
        <v>162</v>
      </c>
      <c r="C56" s="122" t="s">
        <v>359</v>
      </c>
      <c r="D56" s="36" t="s">
        <v>149</v>
      </c>
      <c r="E56" s="28">
        <v>10</v>
      </c>
      <c r="F56" s="35" t="s">
        <v>157</v>
      </c>
      <c r="G56" s="1">
        <v>5</v>
      </c>
      <c r="H56" s="1">
        <v>7</v>
      </c>
      <c r="I56" s="1">
        <v>6</v>
      </c>
      <c r="J56" s="1">
        <v>1</v>
      </c>
      <c r="K56" s="1">
        <v>0</v>
      </c>
      <c r="L56" s="1">
        <v>2</v>
      </c>
      <c r="M56" s="1">
        <v>3</v>
      </c>
      <c r="N56" s="1">
        <f t="shared" si="1"/>
        <v>24</v>
      </c>
      <c r="O56" s="12"/>
      <c r="P56" s="12"/>
      <c r="Q56" s="12"/>
      <c r="R56" s="12"/>
    </row>
    <row r="57" spans="1:18" ht="31.5">
      <c r="A57" s="1">
        <v>54</v>
      </c>
      <c r="B57" s="104" t="s">
        <v>215</v>
      </c>
      <c r="C57" s="128" t="s">
        <v>346</v>
      </c>
      <c r="D57" s="87" t="s">
        <v>207</v>
      </c>
      <c r="E57" s="96">
        <v>10</v>
      </c>
      <c r="F57" s="104" t="s">
        <v>208</v>
      </c>
      <c r="G57" s="1">
        <v>6</v>
      </c>
      <c r="H57" s="1">
        <v>6</v>
      </c>
      <c r="I57" s="1">
        <v>4</v>
      </c>
      <c r="J57" s="1">
        <v>0</v>
      </c>
      <c r="K57" s="1">
        <v>5</v>
      </c>
      <c r="L57" s="1">
        <v>2</v>
      </c>
      <c r="M57" s="1">
        <v>1</v>
      </c>
      <c r="N57" s="1">
        <f t="shared" si="1"/>
        <v>24</v>
      </c>
      <c r="O57" s="13"/>
      <c r="P57" s="13"/>
      <c r="Q57" s="13"/>
      <c r="R57" s="13"/>
    </row>
    <row r="58" spans="1:18" ht="31.5">
      <c r="A58" s="1">
        <v>55</v>
      </c>
      <c r="B58" s="3" t="s">
        <v>24</v>
      </c>
      <c r="C58" s="122" t="s">
        <v>370</v>
      </c>
      <c r="D58" s="4" t="s">
        <v>15</v>
      </c>
      <c r="E58" s="28">
        <v>10</v>
      </c>
      <c r="F58" s="4" t="s">
        <v>25</v>
      </c>
      <c r="G58" s="9">
        <v>6</v>
      </c>
      <c r="H58" s="9">
        <v>6</v>
      </c>
      <c r="I58" s="9">
        <v>4</v>
      </c>
      <c r="J58" s="9">
        <v>1</v>
      </c>
      <c r="K58" s="9">
        <v>2</v>
      </c>
      <c r="L58" s="1">
        <v>1</v>
      </c>
      <c r="M58" s="9">
        <v>3</v>
      </c>
      <c r="N58" s="9">
        <f t="shared" si="1"/>
        <v>23</v>
      </c>
      <c r="O58" s="11"/>
      <c r="P58" s="11"/>
      <c r="Q58" s="11"/>
      <c r="R58" s="11"/>
    </row>
    <row r="59" spans="1:18" ht="31.5">
      <c r="A59" s="1">
        <v>56</v>
      </c>
      <c r="B59" s="11" t="s">
        <v>92</v>
      </c>
      <c r="C59" s="46" t="s">
        <v>374</v>
      </c>
      <c r="D59" s="11" t="s">
        <v>85</v>
      </c>
      <c r="E59" s="28">
        <v>10</v>
      </c>
      <c r="F59" s="13" t="s">
        <v>86</v>
      </c>
      <c r="G59" s="1">
        <v>5</v>
      </c>
      <c r="H59" s="1">
        <v>8</v>
      </c>
      <c r="I59" s="1">
        <v>0</v>
      </c>
      <c r="J59" s="1">
        <v>2</v>
      </c>
      <c r="K59" s="1">
        <v>0</v>
      </c>
      <c r="L59" s="1">
        <v>2</v>
      </c>
      <c r="M59" s="1">
        <v>6</v>
      </c>
      <c r="N59" s="1">
        <f t="shared" si="1"/>
        <v>23</v>
      </c>
      <c r="O59" s="12"/>
      <c r="P59" s="12"/>
      <c r="Q59" s="12"/>
      <c r="R59" s="12"/>
    </row>
    <row r="60" spans="1:18" ht="47.25">
      <c r="A60" s="1">
        <v>57</v>
      </c>
      <c r="B60" s="48" t="s">
        <v>158</v>
      </c>
      <c r="C60" s="122" t="s">
        <v>353</v>
      </c>
      <c r="D60" s="40" t="s">
        <v>149</v>
      </c>
      <c r="E60" s="33">
        <v>10</v>
      </c>
      <c r="F60" s="39" t="s">
        <v>157</v>
      </c>
      <c r="G60" s="9">
        <v>7</v>
      </c>
      <c r="H60" s="9">
        <v>8</v>
      </c>
      <c r="I60" s="9">
        <v>4</v>
      </c>
      <c r="J60" s="9">
        <v>0</v>
      </c>
      <c r="K60" s="9">
        <v>1</v>
      </c>
      <c r="L60" s="9">
        <v>1</v>
      </c>
      <c r="M60" s="9">
        <v>2</v>
      </c>
      <c r="N60" s="9">
        <f t="shared" si="1"/>
        <v>23</v>
      </c>
      <c r="O60" s="12"/>
      <c r="P60" s="12"/>
      <c r="Q60" s="12"/>
      <c r="R60" s="12"/>
    </row>
    <row r="61" spans="1:18" ht="47.25">
      <c r="A61" s="1">
        <v>58</v>
      </c>
      <c r="B61" s="41" t="s">
        <v>168</v>
      </c>
      <c r="C61" s="122" t="s">
        <v>361</v>
      </c>
      <c r="D61" s="40" t="s">
        <v>149</v>
      </c>
      <c r="E61" s="33">
        <v>10</v>
      </c>
      <c r="F61" s="39" t="s">
        <v>157</v>
      </c>
      <c r="G61" s="9">
        <v>5</v>
      </c>
      <c r="H61" s="9">
        <v>7</v>
      </c>
      <c r="I61" s="9">
        <v>6</v>
      </c>
      <c r="J61" s="9">
        <v>0</v>
      </c>
      <c r="K61" s="9">
        <v>0</v>
      </c>
      <c r="L61" s="1">
        <v>2</v>
      </c>
      <c r="M61" s="9">
        <v>3</v>
      </c>
      <c r="N61" s="9">
        <f t="shared" si="1"/>
        <v>23</v>
      </c>
      <c r="O61" s="12"/>
      <c r="P61" s="12"/>
      <c r="Q61" s="12"/>
      <c r="R61" s="12"/>
    </row>
    <row r="62" spans="1:18" ht="31.5">
      <c r="A62" s="1">
        <v>59</v>
      </c>
      <c r="B62" s="11" t="s">
        <v>62</v>
      </c>
      <c r="C62" s="122" t="s">
        <v>401</v>
      </c>
      <c r="D62" s="15" t="s">
        <v>55</v>
      </c>
      <c r="E62" s="52">
        <v>10</v>
      </c>
      <c r="F62" s="13" t="s">
        <v>56</v>
      </c>
      <c r="G62" s="1">
        <v>6</v>
      </c>
      <c r="H62" s="1">
        <v>7</v>
      </c>
      <c r="I62" s="1">
        <v>0</v>
      </c>
      <c r="J62" s="1">
        <v>2</v>
      </c>
      <c r="K62" s="1">
        <v>2</v>
      </c>
      <c r="L62" s="1">
        <v>2</v>
      </c>
      <c r="M62" s="1">
        <v>4</v>
      </c>
      <c r="N62" s="1">
        <f t="shared" si="1"/>
        <v>23</v>
      </c>
      <c r="O62" s="12"/>
      <c r="P62" s="12"/>
      <c r="Q62" s="12"/>
      <c r="R62" s="12"/>
    </row>
    <row r="63" spans="1:18" ht="31.5">
      <c r="A63" s="1">
        <v>60</v>
      </c>
      <c r="B63" s="2" t="s">
        <v>377</v>
      </c>
      <c r="C63" s="122" t="s">
        <v>376</v>
      </c>
      <c r="D63" s="15" t="s">
        <v>85</v>
      </c>
      <c r="E63" s="33">
        <v>10</v>
      </c>
      <c r="F63" s="4" t="s">
        <v>86</v>
      </c>
      <c r="G63" s="1">
        <v>4</v>
      </c>
      <c r="H63" s="1">
        <v>3</v>
      </c>
      <c r="I63" s="1">
        <v>5</v>
      </c>
      <c r="J63" s="1">
        <v>0</v>
      </c>
      <c r="K63" s="1">
        <v>0</v>
      </c>
      <c r="L63" s="1">
        <v>4</v>
      </c>
      <c r="M63" s="1">
        <v>6</v>
      </c>
      <c r="N63" s="1">
        <f t="shared" si="1"/>
        <v>22</v>
      </c>
      <c r="O63" s="12"/>
      <c r="P63" s="12"/>
      <c r="Q63" s="12"/>
      <c r="R63" s="12"/>
    </row>
    <row r="64" spans="1:18" ht="31.5">
      <c r="A64" s="1">
        <v>61</v>
      </c>
      <c r="B64" s="10" t="s">
        <v>146</v>
      </c>
      <c r="C64" s="129" t="s">
        <v>388</v>
      </c>
      <c r="D64" s="10" t="s">
        <v>138</v>
      </c>
      <c r="E64" s="108">
        <v>10</v>
      </c>
      <c r="F64" s="10" t="s">
        <v>133</v>
      </c>
      <c r="G64" s="9">
        <v>5</v>
      </c>
      <c r="H64" s="9">
        <v>6</v>
      </c>
      <c r="I64" s="9">
        <v>2</v>
      </c>
      <c r="J64" s="9">
        <v>0</v>
      </c>
      <c r="K64" s="9">
        <v>1</v>
      </c>
      <c r="L64" s="1">
        <v>2</v>
      </c>
      <c r="M64" s="9">
        <v>6</v>
      </c>
      <c r="N64" s="9">
        <f t="shared" si="1"/>
        <v>22</v>
      </c>
      <c r="O64" s="12"/>
      <c r="P64" s="12"/>
      <c r="Q64" s="12"/>
      <c r="R64" s="12"/>
    </row>
    <row r="65" spans="1:18" ht="31.5">
      <c r="A65" s="1">
        <v>62</v>
      </c>
      <c r="B65" s="11" t="s">
        <v>227</v>
      </c>
      <c r="C65" s="46" t="s">
        <v>333</v>
      </c>
      <c r="D65" s="11" t="s">
        <v>223</v>
      </c>
      <c r="E65" s="108">
        <v>10</v>
      </c>
      <c r="F65" s="11" t="s">
        <v>224</v>
      </c>
      <c r="G65" s="1">
        <v>7</v>
      </c>
      <c r="H65" s="1">
        <v>7</v>
      </c>
      <c r="I65" s="1">
        <v>6</v>
      </c>
      <c r="J65" s="1">
        <v>0</v>
      </c>
      <c r="K65" s="1">
        <v>0</v>
      </c>
      <c r="L65" s="1">
        <v>2</v>
      </c>
      <c r="M65" s="1">
        <v>0</v>
      </c>
      <c r="N65" s="1">
        <f t="shared" si="1"/>
        <v>22</v>
      </c>
      <c r="O65" s="12"/>
      <c r="P65" s="12"/>
      <c r="Q65" s="12"/>
      <c r="R65" s="12"/>
    </row>
    <row r="66" spans="1:18" ht="47.25">
      <c r="A66" s="1">
        <v>63</v>
      </c>
      <c r="B66" s="44" t="s">
        <v>156</v>
      </c>
      <c r="C66" s="46" t="s">
        <v>362</v>
      </c>
      <c r="D66" s="44" t="s">
        <v>149</v>
      </c>
      <c r="E66" s="108">
        <v>10</v>
      </c>
      <c r="F66" s="44" t="s">
        <v>157</v>
      </c>
      <c r="G66" s="9">
        <v>8</v>
      </c>
      <c r="H66" s="9">
        <v>6</v>
      </c>
      <c r="I66" s="9">
        <v>4</v>
      </c>
      <c r="J66" s="9">
        <v>0</v>
      </c>
      <c r="K66" s="9">
        <v>0</v>
      </c>
      <c r="L66" s="1">
        <v>2</v>
      </c>
      <c r="M66" s="9">
        <v>2</v>
      </c>
      <c r="N66" s="9">
        <f t="shared" si="1"/>
        <v>22</v>
      </c>
      <c r="O66" s="12"/>
      <c r="P66" s="12"/>
      <c r="Q66" s="12"/>
      <c r="R66" s="12"/>
    </row>
    <row r="67" spans="1:18" ht="47.25">
      <c r="A67" s="1">
        <v>64</v>
      </c>
      <c r="B67" s="44" t="s">
        <v>159</v>
      </c>
      <c r="C67" s="46" t="s">
        <v>352</v>
      </c>
      <c r="D67" s="44" t="s">
        <v>149</v>
      </c>
      <c r="E67" s="108">
        <v>10</v>
      </c>
      <c r="F67" s="44" t="s">
        <v>157</v>
      </c>
      <c r="G67" s="1">
        <v>8</v>
      </c>
      <c r="H67" s="1">
        <v>6</v>
      </c>
      <c r="I67" s="1">
        <v>4</v>
      </c>
      <c r="J67" s="1">
        <v>0</v>
      </c>
      <c r="K67" s="1">
        <v>0</v>
      </c>
      <c r="L67" s="9">
        <v>2</v>
      </c>
      <c r="M67" s="1">
        <v>2</v>
      </c>
      <c r="N67" s="1">
        <f t="shared" si="1"/>
        <v>22</v>
      </c>
      <c r="O67" s="12"/>
      <c r="P67" s="12"/>
      <c r="Q67" s="12"/>
      <c r="R67" s="12"/>
    </row>
    <row r="68" spans="1:18" ht="31.5">
      <c r="A68" s="1">
        <v>65</v>
      </c>
      <c r="B68" s="2" t="s">
        <v>93</v>
      </c>
      <c r="C68" s="46" t="s">
        <v>375</v>
      </c>
      <c r="D68" s="11" t="s">
        <v>85</v>
      </c>
      <c r="E68" s="108">
        <v>10</v>
      </c>
      <c r="F68" s="4" t="s">
        <v>86</v>
      </c>
      <c r="G68" s="1">
        <v>4</v>
      </c>
      <c r="H68" s="1">
        <v>6</v>
      </c>
      <c r="I68" s="1">
        <v>0</v>
      </c>
      <c r="J68" s="1">
        <v>0</v>
      </c>
      <c r="K68" s="1">
        <v>1</v>
      </c>
      <c r="L68" s="1">
        <v>4</v>
      </c>
      <c r="M68" s="1">
        <v>6</v>
      </c>
      <c r="N68" s="1">
        <f t="shared" ref="N68:N72" si="2">SUBTOTAL(9,G68:M68)</f>
        <v>21</v>
      </c>
      <c r="O68" s="12"/>
      <c r="P68" s="12"/>
      <c r="Q68" s="12"/>
      <c r="R68" s="12"/>
    </row>
    <row r="69" spans="1:18" ht="31.5">
      <c r="A69" s="1">
        <v>66</v>
      </c>
      <c r="B69" s="11" t="s">
        <v>120</v>
      </c>
      <c r="C69" s="124" t="s">
        <v>382</v>
      </c>
      <c r="D69" s="5" t="s">
        <v>111</v>
      </c>
      <c r="E69" s="108">
        <v>10</v>
      </c>
      <c r="F69" s="5" t="s">
        <v>118</v>
      </c>
      <c r="G69" s="1">
        <v>6</v>
      </c>
      <c r="H69" s="1">
        <v>7</v>
      </c>
      <c r="I69" s="1">
        <v>0</v>
      </c>
      <c r="J69" s="1">
        <v>1</v>
      </c>
      <c r="K69" s="1">
        <v>3</v>
      </c>
      <c r="L69" s="1">
        <v>4</v>
      </c>
      <c r="M69" s="1">
        <v>0</v>
      </c>
      <c r="N69" s="1">
        <f t="shared" si="2"/>
        <v>21</v>
      </c>
      <c r="O69" s="12"/>
      <c r="P69" s="12"/>
      <c r="Q69" s="12"/>
      <c r="R69" s="12"/>
    </row>
    <row r="70" spans="1:18" ht="47.25">
      <c r="A70" s="1">
        <v>67</v>
      </c>
      <c r="B70" s="48" t="s">
        <v>169</v>
      </c>
      <c r="C70" s="46" t="s">
        <v>350</v>
      </c>
      <c r="D70" s="44" t="s">
        <v>149</v>
      </c>
      <c r="E70" s="108">
        <v>10</v>
      </c>
      <c r="F70" s="44" t="s">
        <v>157</v>
      </c>
      <c r="G70" s="1">
        <v>6</v>
      </c>
      <c r="H70" s="1">
        <v>8</v>
      </c>
      <c r="I70" s="1">
        <v>4</v>
      </c>
      <c r="J70" s="1">
        <v>0</v>
      </c>
      <c r="K70" s="1">
        <v>1</v>
      </c>
      <c r="L70" s="9">
        <v>2</v>
      </c>
      <c r="M70" s="1">
        <v>0</v>
      </c>
      <c r="N70" s="1">
        <f t="shared" si="2"/>
        <v>21</v>
      </c>
      <c r="O70" s="12"/>
      <c r="P70" s="12"/>
      <c r="Q70" s="12"/>
      <c r="R70" s="12"/>
    </row>
    <row r="71" spans="1:18" ht="31.5">
      <c r="A71" s="1">
        <v>68</v>
      </c>
      <c r="B71" s="2" t="s">
        <v>117</v>
      </c>
      <c r="C71" s="46" t="s">
        <v>384</v>
      </c>
      <c r="D71" s="4" t="s">
        <v>111</v>
      </c>
      <c r="E71" s="108">
        <v>10</v>
      </c>
      <c r="F71" s="4" t="s">
        <v>118</v>
      </c>
      <c r="G71" s="1">
        <v>6</v>
      </c>
      <c r="H71" s="1">
        <v>4</v>
      </c>
      <c r="I71" s="1">
        <v>1</v>
      </c>
      <c r="J71" s="1">
        <v>0</v>
      </c>
      <c r="K71" s="1">
        <v>1</v>
      </c>
      <c r="L71" s="1">
        <v>2</v>
      </c>
      <c r="M71" s="1">
        <v>6</v>
      </c>
      <c r="N71" s="1">
        <f t="shared" si="2"/>
        <v>20</v>
      </c>
      <c r="O71" s="12"/>
      <c r="P71" s="12"/>
      <c r="Q71" s="12"/>
      <c r="R71" s="12"/>
    </row>
    <row r="72" spans="1:18" ht="31.5">
      <c r="A72" s="1">
        <v>69</v>
      </c>
      <c r="B72" s="2" t="s">
        <v>180</v>
      </c>
      <c r="C72" s="46" t="s">
        <v>332</v>
      </c>
      <c r="D72" s="4" t="s">
        <v>177</v>
      </c>
      <c r="E72" s="108">
        <v>10</v>
      </c>
      <c r="F72" s="3" t="s">
        <v>179</v>
      </c>
      <c r="G72" s="1">
        <v>6</v>
      </c>
      <c r="H72" s="1">
        <v>5</v>
      </c>
      <c r="I72" s="1">
        <v>4</v>
      </c>
      <c r="J72" s="1">
        <v>0</v>
      </c>
      <c r="K72" s="1">
        <v>3</v>
      </c>
      <c r="L72" s="1">
        <v>1</v>
      </c>
      <c r="M72" s="1">
        <v>1</v>
      </c>
      <c r="N72" s="1">
        <f t="shared" si="2"/>
        <v>20</v>
      </c>
      <c r="O72" s="12"/>
      <c r="P72" s="12"/>
      <c r="Q72" s="12"/>
      <c r="R72" s="12"/>
    </row>
    <row r="73" spans="1:18" ht="31.5">
      <c r="A73" s="1">
        <v>70</v>
      </c>
      <c r="B73" s="47" t="s">
        <v>137</v>
      </c>
      <c r="C73" s="130" t="s">
        <v>413</v>
      </c>
      <c r="D73" s="47" t="s">
        <v>269</v>
      </c>
      <c r="E73" s="38">
        <v>10</v>
      </c>
      <c r="F73" s="47" t="s">
        <v>133</v>
      </c>
      <c r="G73" s="1">
        <v>3</v>
      </c>
      <c r="H73" s="1">
        <v>6</v>
      </c>
      <c r="I73" s="1">
        <v>1</v>
      </c>
      <c r="J73" s="1">
        <v>0</v>
      </c>
      <c r="K73" s="1">
        <v>0</v>
      </c>
      <c r="L73" s="1">
        <v>4</v>
      </c>
      <c r="M73" s="1">
        <v>6</v>
      </c>
      <c r="N73" s="1">
        <f>SUM(G73:M73)</f>
        <v>20</v>
      </c>
      <c r="O73" s="13"/>
      <c r="P73" s="13"/>
      <c r="Q73" s="13"/>
      <c r="R73" s="13"/>
    </row>
    <row r="74" spans="1:18" ht="31.5">
      <c r="A74" s="1">
        <v>71</v>
      </c>
      <c r="B74" s="56" t="s">
        <v>216</v>
      </c>
      <c r="C74" s="124" t="s">
        <v>347</v>
      </c>
      <c r="D74" s="57" t="s">
        <v>207</v>
      </c>
      <c r="E74" s="109">
        <v>10</v>
      </c>
      <c r="F74" s="56" t="s">
        <v>208</v>
      </c>
      <c r="G74" s="1">
        <v>6</v>
      </c>
      <c r="H74" s="1">
        <v>6</v>
      </c>
      <c r="I74" s="1">
        <v>2</v>
      </c>
      <c r="J74" s="1">
        <v>1</v>
      </c>
      <c r="K74" s="1">
        <v>1</v>
      </c>
      <c r="L74" s="1">
        <v>2</v>
      </c>
      <c r="M74" s="1">
        <v>2</v>
      </c>
      <c r="N74" s="1">
        <f t="shared" ref="N74:N86" si="3">SUBTOTAL(9,G74:M74)</f>
        <v>20</v>
      </c>
      <c r="O74" s="13"/>
      <c r="P74" s="13"/>
      <c r="Q74" s="13"/>
      <c r="R74" s="13"/>
    </row>
    <row r="75" spans="1:18" ht="31.5">
      <c r="A75" s="1">
        <v>72</v>
      </c>
      <c r="B75" s="11" t="s">
        <v>226</v>
      </c>
      <c r="C75" s="46" t="s">
        <v>337</v>
      </c>
      <c r="D75" s="11" t="s">
        <v>223</v>
      </c>
      <c r="E75" s="108">
        <v>10</v>
      </c>
      <c r="F75" s="13" t="s">
        <v>224</v>
      </c>
      <c r="G75" s="1">
        <v>6</v>
      </c>
      <c r="H75" s="1">
        <v>6</v>
      </c>
      <c r="I75" s="1">
        <v>1</v>
      </c>
      <c r="J75" s="1">
        <v>0</v>
      </c>
      <c r="K75" s="1">
        <v>2</v>
      </c>
      <c r="L75" s="1">
        <v>1</v>
      </c>
      <c r="M75" s="1">
        <v>3</v>
      </c>
      <c r="N75" s="1">
        <f t="shared" si="3"/>
        <v>19</v>
      </c>
      <c r="O75" s="12"/>
      <c r="P75" s="12"/>
      <c r="Q75" s="12"/>
      <c r="R75" s="12"/>
    </row>
    <row r="76" spans="1:18" ht="47.25">
      <c r="A76" s="1">
        <v>73</v>
      </c>
      <c r="B76" s="48" t="s">
        <v>171</v>
      </c>
      <c r="C76" s="122" t="s">
        <v>351</v>
      </c>
      <c r="D76" s="47" t="s">
        <v>149</v>
      </c>
      <c r="E76" s="33">
        <v>10</v>
      </c>
      <c r="F76" s="44" t="s">
        <v>157</v>
      </c>
      <c r="G76" s="9">
        <v>7</v>
      </c>
      <c r="H76" s="9">
        <v>8</v>
      </c>
      <c r="I76" s="9">
        <v>0</v>
      </c>
      <c r="J76" s="9">
        <v>0</v>
      </c>
      <c r="K76" s="9">
        <v>1</v>
      </c>
      <c r="L76" s="1">
        <v>2</v>
      </c>
      <c r="M76" s="9">
        <v>1</v>
      </c>
      <c r="N76" s="9">
        <f t="shared" si="3"/>
        <v>19</v>
      </c>
      <c r="O76" s="12"/>
      <c r="P76" s="12"/>
      <c r="Q76" s="12"/>
      <c r="R76" s="12"/>
    </row>
    <row r="77" spans="1:18" ht="47.25">
      <c r="A77" s="1">
        <v>74</v>
      </c>
      <c r="B77" s="42" t="s">
        <v>164</v>
      </c>
      <c r="C77" s="122" t="s">
        <v>363</v>
      </c>
      <c r="D77" s="47" t="s">
        <v>149</v>
      </c>
      <c r="E77" s="33">
        <v>10</v>
      </c>
      <c r="F77" s="44" t="s">
        <v>157</v>
      </c>
      <c r="G77" s="1">
        <v>8</v>
      </c>
      <c r="H77" s="1">
        <v>6</v>
      </c>
      <c r="I77" s="1">
        <v>3</v>
      </c>
      <c r="J77" s="1">
        <v>0</v>
      </c>
      <c r="K77" s="1">
        <v>0</v>
      </c>
      <c r="L77" s="1">
        <v>1</v>
      </c>
      <c r="M77" s="1">
        <v>0</v>
      </c>
      <c r="N77" s="1">
        <f t="shared" si="3"/>
        <v>18</v>
      </c>
      <c r="O77" s="12"/>
      <c r="P77" s="12"/>
      <c r="Q77" s="12"/>
      <c r="R77" s="12"/>
    </row>
    <row r="78" spans="1:18" ht="31.5">
      <c r="A78" s="1">
        <v>75</v>
      </c>
      <c r="B78" s="4" t="s">
        <v>22</v>
      </c>
      <c r="C78" s="122" t="s">
        <v>368</v>
      </c>
      <c r="D78" s="10" t="s">
        <v>15</v>
      </c>
      <c r="E78" s="33">
        <v>10</v>
      </c>
      <c r="F78" s="4" t="s">
        <v>25</v>
      </c>
      <c r="G78" s="1">
        <v>6</v>
      </c>
      <c r="H78" s="1">
        <v>5</v>
      </c>
      <c r="I78" s="1">
        <v>0</v>
      </c>
      <c r="J78" s="1">
        <v>1</v>
      </c>
      <c r="K78" s="1">
        <v>1</v>
      </c>
      <c r="L78" s="1">
        <v>2</v>
      </c>
      <c r="M78" s="1">
        <v>2</v>
      </c>
      <c r="N78" s="1">
        <f t="shared" si="3"/>
        <v>17</v>
      </c>
      <c r="O78" s="11"/>
      <c r="P78" s="11"/>
      <c r="Q78" s="11"/>
      <c r="R78" s="11"/>
    </row>
    <row r="79" spans="1:18" ht="31.5">
      <c r="A79" s="1">
        <v>76</v>
      </c>
      <c r="B79" s="4" t="s">
        <v>143</v>
      </c>
      <c r="C79" s="122" t="s">
        <v>387</v>
      </c>
      <c r="D79" s="10" t="s">
        <v>138</v>
      </c>
      <c r="E79" s="33">
        <v>10</v>
      </c>
      <c r="F79" s="4" t="s">
        <v>133</v>
      </c>
      <c r="G79" s="1">
        <v>3</v>
      </c>
      <c r="H79" s="1">
        <v>7</v>
      </c>
      <c r="I79" s="1">
        <v>0</v>
      </c>
      <c r="J79" s="1">
        <v>0</v>
      </c>
      <c r="K79" s="1">
        <v>0</v>
      </c>
      <c r="L79" s="1">
        <v>2</v>
      </c>
      <c r="M79" s="1">
        <v>4</v>
      </c>
      <c r="N79" s="1">
        <f t="shared" si="3"/>
        <v>16</v>
      </c>
      <c r="O79" s="12"/>
      <c r="P79" s="12"/>
      <c r="Q79" s="12"/>
      <c r="R79" s="12"/>
    </row>
    <row r="80" spans="1:18" ht="31.5">
      <c r="A80" s="1">
        <v>77</v>
      </c>
      <c r="B80" s="106" t="s">
        <v>225</v>
      </c>
      <c r="C80" s="129" t="s">
        <v>334</v>
      </c>
      <c r="D80" s="10" t="s">
        <v>223</v>
      </c>
      <c r="E80" s="108">
        <v>10</v>
      </c>
      <c r="F80" s="10" t="s">
        <v>224</v>
      </c>
      <c r="G80" s="1">
        <v>6</v>
      </c>
      <c r="H80" s="1">
        <v>7</v>
      </c>
      <c r="I80" s="1">
        <v>0</v>
      </c>
      <c r="J80" s="1">
        <v>0</v>
      </c>
      <c r="K80" s="1">
        <v>0</v>
      </c>
      <c r="L80" s="9">
        <v>2</v>
      </c>
      <c r="M80" s="1">
        <v>1</v>
      </c>
      <c r="N80" s="1">
        <f t="shared" si="3"/>
        <v>16</v>
      </c>
      <c r="O80" s="12"/>
      <c r="P80" s="12"/>
      <c r="Q80" s="12"/>
      <c r="R80" s="12"/>
    </row>
    <row r="81" spans="1:18" ht="31.5">
      <c r="A81" s="1">
        <v>78</v>
      </c>
      <c r="B81" s="4" t="s">
        <v>19</v>
      </c>
      <c r="C81" s="46" t="s">
        <v>365</v>
      </c>
      <c r="D81" s="4" t="s">
        <v>15</v>
      </c>
      <c r="E81" s="9">
        <v>10</v>
      </c>
      <c r="F81" s="4" t="s">
        <v>25</v>
      </c>
      <c r="G81" s="1">
        <v>4</v>
      </c>
      <c r="H81" s="1">
        <v>6</v>
      </c>
      <c r="I81" s="1">
        <v>1</v>
      </c>
      <c r="J81" s="1">
        <v>0</v>
      </c>
      <c r="K81" s="1">
        <v>1</v>
      </c>
      <c r="L81" s="1">
        <v>1</v>
      </c>
      <c r="M81" s="1">
        <v>2</v>
      </c>
      <c r="N81" s="1">
        <f t="shared" si="3"/>
        <v>15</v>
      </c>
      <c r="O81" s="11"/>
      <c r="P81" s="11"/>
      <c r="Q81" s="11"/>
      <c r="R81" s="11"/>
    </row>
    <row r="82" spans="1:18" ht="31.5">
      <c r="A82" s="1">
        <v>79</v>
      </c>
      <c r="B82" s="4" t="s">
        <v>21</v>
      </c>
      <c r="C82" s="46" t="s">
        <v>367</v>
      </c>
      <c r="D82" s="4" t="s">
        <v>15</v>
      </c>
      <c r="E82" s="9">
        <v>10</v>
      </c>
      <c r="F82" s="4" t="s">
        <v>25</v>
      </c>
      <c r="G82" s="1">
        <v>6</v>
      </c>
      <c r="H82" s="1">
        <v>4</v>
      </c>
      <c r="I82" s="1">
        <v>1</v>
      </c>
      <c r="J82" s="1">
        <v>0</v>
      </c>
      <c r="K82" s="1">
        <v>1</v>
      </c>
      <c r="L82" s="1">
        <v>1</v>
      </c>
      <c r="M82" s="1">
        <v>2</v>
      </c>
      <c r="N82" s="1">
        <f t="shared" si="3"/>
        <v>15</v>
      </c>
      <c r="O82" s="11"/>
      <c r="P82" s="11"/>
      <c r="Q82" s="11"/>
      <c r="R82" s="11"/>
    </row>
    <row r="83" spans="1:18" ht="31.5">
      <c r="A83" s="1">
        <v>80</v>
      </c>
      <c r="B83" s="4" t="s">
        <v>23</v>
      </c>
      <c r="C83" s="46" t="s">
        <v>369</v>
      </c>
      <c r="D83" s="4" t="s">
        <v>15</v>
      </c>
      <c r="E83" s="9">
        <v>10</v>
      </c>
      <c r="F83" s="4" t="s">
        <v>25</v>
      </c>
      <c r="G83" s="1">
        <v>5</v>
      </c>
      <c r="H83" s="1">
        <v>7</v>
      </c>
      <c r="I83" s="1">
        <v>0</v>
      </c>
      <c r="J83" s="1">
        <v>1</v>
      </c>
      <c r="K83" s="1">
        <v>0</v>
      </c>
      <c r="L83" s="1">
        <v>2</v>
      </c>
      <c r="M83" s="1">
        <v>0</v>
      </c>
      <c r="N83" s="1">
        <f t="shared" si="3"/>
        <v>15</v>
      </c>
      <c r="O83" s="11"/>
      <c r="P83" s="11"/>
      <c r="Q83" s="11"/>
      <c r="R83" s="11"/>
    </row>
    <row r="84" spans="1:18" ht="31.5">
      <c r="A84" s="1">
        <v>81</v>
      </c>
      <c r="B84" s="4" t="s">
        <v>27</v>
      </c>
      <c r="C84" s="46" t="s">
        <v>372</v>
      </c>
      <c r="D84" s="4" t="s">
        <v>15</v>
      </c>
      <c r="E84" s="108">
        <v>10</v>
      </c>
      <c r="F84" s="4" t="s">
        <v>25</v>
      </c>
      <c r="G84" s="9">
        <v>3</v>
      </c>
      <c r="H84" s="9">
        <v>7</v>
      </c>
      <c r="I84" s="9">
        <v>1</v>
      </c>
      <c r="J84" s="9">
        <v>0</v>
      </c>
      <c r="K84" s="9">
        <v>0</v>
      </c>
      <c r="L84" s="9">
        <v>2</v>
      </c>
      <c r="M84" s="9">
        <v>2</v>
      </c>
      <c r="N84" s="9">
        <f t="shared" si="3"/>
        <v>15</v>
      </c>
      <c r="O84" s="12"/>
      <c r="P84" s="12"/>
      <c r="Q84" s="12"/>
      <c r="R84" s="12"/>
    </row>
    <row r="85" spans="1:18" ht="47.25">
      <c r="A85" s="1">
        <v>82</v>
      </c>
      <c r="B85" s="44" t="s">
        <v>161</v>
      </c>
      <c r="C85" s="46" t="s">
        <v>364</v>
      </c>
      <c r="D85" s="44" t="s">
        <v>149</v>
      </c>
      <c r="E85" s="9">
        <v>10</v>
      </c>
      <c r="F85" s="44" t="s">
        <v>157</v>
      </c>
      <c r="G85" s="1">
        <v>6</v>
      </c>
      <c r="H85" s="1">
        <v>6</v>
      </c>
      <c r="I85" s="1">
        <v>1</v>
      </c>
      <c r="J85" s="1">
        <v>0</v>
      </c>
      <c r="K85" s="1">
        <v>1</v>
      </c>
      <c r="L85" s="1">
        <v>1</v>
      </c>
      <c r="M85" s="1">
        <v>0</v>
      </c>
      <c r="N85" s="1">
        <f t="shared" si="3"/>
        <v>15</v>
      </c>
      <c r="O85" s="12"/>
      <c r="P85" s="12"/>
      <c r="Q85" s="12"/>
      <c r="R85" s="12"/>
    </row>
    <row r="86" spans="1:18" ht="31.5">
      <c r="A86" s="1">
        <v>83</v>
      </c>
      <c r="B86" s="15" t="s">
        <v>20</v>
      </c>
      <c r="C86" s="130" t="s">
        <v>366</v>
      </c>
      <c r="D86" s="10" t="s">
        <v>15</v>
      </c>
      <c r="E86" s="111">
        <v>10</v>
      </c>
      <c r="F86" s="10" t="s">
        <v>25</v>
      </c>
      <c r="G86" s="77">
        <v>5</v>
      </c>
      <c r="H86" s="77">
        <v>5</v>
      </c>
      <c r="I86" s="77">
        <v>0</v>
      </c>
      <c r="J86" s="77">
        <v>0</v>
      </c>
      <c r="K86" s="77">
        <v>1</v>
      </c>
      <c r="L86" s="77">
        <v>1</v>
      </c>
      <c r="M86" s="77">
        <v>2</v>
      </c>
      <c r="N86" s="77">
        <f t="shared" si="3"/>
        <v>14</v>
      </c>
      <c r="O86" s="15"/>
      <c r="P86" s="15"/>
      <c r="Q86" s="15"/>
      <c r="R86" s="15"/>
    </row>
    <row r="87" spans="1:18" s="75" customFormat="1">
      <c r="A87" s="53"/>
      <c r="B87" s="79"/>
      <c r="C87" s="131"/>
      <c r="D87" s="79"/>
      <c r="E87" s="53"/>
      <c r="G87" s="53"/>
      <c r="H87" s="53"/>
      <c r="I87" s="53"/>
      <c r="J87" s="53"/>
      <c r="K87" s="53"/>
      <c r="L87" s="53"/>
      <c r="M87" s="53"/>
      <c r="N87" s="53"/>
    </row>
    <row r="88" spans="1:18" s="68" customFormat="1">
      <c r="A88" s="67"/>
      <c r="B88" s="80"/>
      <c r="C88" s="132"/>
      <c r="D88" s="80"/>
      <c r="E88" s="67"/>
      <c r="G88" s="67"/>
      <c r="H88" s="67"/>
      <c r="I88" s="67"/>
      <c r="J88" s="67"/>
      <c r="K88" s="67"/>
      <c r="L88" s="67"/>
      <c r="M88" s="67"/>
      <c r="N88" s="67"/>
    </row>
    <row r="89" spans="1:18" s="68" customFormat="1">
      <c r="A89" s="67"/>
      <c r="B89" s="152" t="s">
        <v>526</v>
      </c>
      <c r="C89" s="132"/>
      <c r="D89" s="80"/>
      <c r="E89" s="67"/>
      <c r="G89" s="67"/>
      <c r="H89" s="67"/>
      <c r="I89" s="67"/>
      <c r="J89" s="67"/>
      <c r="K89" s="67"/>
      <c r="L89" s="67"/>
      <c r="M89" s="67"/>
      <c r="N89" s="67"/>
    </row>
    <row r="90" spans="1:18" s="68" customFormat="1">
      <c r="A90" s="67"/>
      <c r="B90" s="152" t="s">
        <v>527</v>
      </c>
      <c r="C90" s="132"/>
      <c r="D90" s="80"/>
      <c r="E90" s="67"/>
      <c r="G90" s="67"/>
      <c r="H90" s="67"/>
      <c r="I90" s="67"/>
      <c r="J90" s="67"/>
      <c r="K90" s="67"/>
      <c r="L90" s="67"/>
      <c r="M90" s="67"/>
      <c r="N90" s="67"/>
    </row>
    <row r="91" spans="1:18" s="68" customFormat="1">
      <c r="A91" s="67"/>
      <c r="B91" s="152" t="s">
        <v>528</v>
      </c>
      <c r="C91" s="132"/>
      <c r="D91" s="81"/>
      <c r="E91" s="64"/>
      <c r="F91" s="81"/>
      <c r="G91" s="67"/>
      <c r="H91" s="67"/>
      <c r="I91" s="67"/>
      <c r="J91" s="67"/>
      <c r="K91" s="67"/>
      <c r="L91" s="67"/>
      <c r="M91" s="67"/>
      <c r="N91" s="67"/>
    </row>
    <row r="92" spans="1:18" s="68" customFormat="1">
      <c r="A92" s="67"/>
      <c r="B92" s="152" t="s">
        <v>529</v>
      </c>
      <c r="C92" s="133"/>
      <c r="D92" s="81"/>
      <c r="E92" s="64"/>
      <c r="F92" s="81"/>
      <c r="G92" s="67"/>
      <c r="H92" s="67"/>
      <c r="I92" s="67"/>
      <c r="J92" s="67"/>
      <c r="K92" s="67"/>
      <c r="L92" s="67"/>
      <c r="M92" s="67"/>
      <c r="N92" s="67"/>
    </row>
    <row r="93" spans="1:18" s="68" customFormat="1">
      <c r="A93" s="67"/>
      <c r="B93" s="152"/>
      <c r="C93" s="134"/>
      <c r="D93" s="82"/>
      <c r="E93" s="64"/>
      <c r="F93" s="82"/>
      <c r="G93" s="67"/>
      <c r="H93" s="67"/>
      <c r="I93" s="67"/>
      <c r="J93" s="67"/>
      <c r="K93" s="67"/>
      <c r="L93" s="67"/>
      <c r="M93" s="67"/>
      <c r="N93" s="67"/>
    </row>
    <row r="94" spans="1:18" s="68" customFormat="1">
      <c r="A94" s="67"/>
      <c r="B94" s="152" t="s">
        <v>530</v>
      </c>
      <c r="C94" s="133"/>
      <c r="D94" s="81"/>
      <c r="E94" s="64"/>
      <c r="F94" s="81"/>
      <c r="G94" s="67"/>
      <c r="H94" s="67"/>
      <c r="I94" s="67"/>
      <c r="J94" s="67"/>
      <c r="K94" s="67"/>
      <c r="L94" s="67"/>
      <c r="M94" s="67"/>
      <c r="N94" s="67"/>
    </row>
    <row r="95" spans="1:18" s="68" customFormat="1">
      <c r="A95" s="67"/>
      <c r="B95" s="152" t="s">
        <v>531</v>
      </c>
      <c r="C95" s="133"/>
      <c r="D95" s="81"/>
      <c r="E95" s="64"/>
      <c r="F95" s="81"/>
      <c r="G95" s="67"/>
      <c r="H95" s="67"/>
      <c r="I95" s="67"/>
      <c r="J95" s="67"/>
      <c r="K95" s="67"/>
      <c r="L95" s="67"/>
      <c r="M95" s="67"/>
      <c r="N95" s="67"/>
    </row>
    <row r="96" spans="1:18">
      <c r="A96" s="67"/>
      <c r="B96" s="152" t="s">
        <v>532</v>
      </c>
      <c r="C96" s="132"/>
      <c r="L96" s="67"/>
    </row>
    <row r="97" spans="2:2">
      <c r="B97" s="152" t="s">
        <v>536</v>
      </c>
    </row>
    <row r="98" spans="2:2">
      <c r="B98" s="152" t="s">
        <v>533</v>
      </c>
    </row>
    <row r="99" spans="2:2">
      <c r="B99" s="152" t="s">
        <v>534</v>
      </c>
    </row>
    <row r="100" spans="2:2">
      <c r="B100" s="152" t="s">
        <v>535</v>
      </c>
    </row>
  </sheetData>
  <mergeCells count="12">
    <mergeCell ref="Q2:Q3"/>
    <mergeCell ref="R2:R3"/>
    <mergeCell ref="A1:P1"/>
    <mergeCell ref="A2:A3"/>
    <mergeCell ref="B2:B3"/>
    <mergeCell ref="D2:D3"/>
    <mergeCell ref="C2:C3"/>
    <mergeCell ref="E2:E3"/>
    <mergeCell ref="F2:F3"/>
    <mergeCell ref="O2:O3"/>
    <mergeCell ref="P2:P3"/>
    <mergeCell ref="G2:M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8"/>
  <sheetViews>
    <sheetView topLeftCell="A22" workbookViewId="0">
      <selection activeCell="L104" sqref="L104"/>
    </sheetView>
  </sheetViews>
  <sheetFormatPr defaultRowHeight="15.75"/>
  <cols>
    <col min="1" max="1" width="9.140625" style="16"/>
    <col min="2" max="2" width="27" style="6" customWidth="1"/>
    <col min="3" max="3" width="9.140625" style="120"/>
    <col min="4" max="4" width="27.28515625" style="6" customWidth="1"/>
    <col min="5" max="5" width="9.140625" style="31"/>
    <col min="6" max="6" width="20.7109375" style="32" customWidth="1"/>
    <col min="7" max="7" width="5.85546875" style="31" customWidth="1"/>
    <col min="8" max="8" width="5.140625" style="31" customWidth="1"/>
    <col min="9" max="9" width="6.85546875" style="16" customWidth="1"/>
    <col min="10" max="12" width="6.28515625" style="16" customWidth="1"/>
    <col min="13" max="13" width="6" style="16" customWidth="1"/>
    <col min="14" max="14" width="9.140625" style="103"/>
    <col min="15" max="17" width="9.140625" style="14"/>
    <col min="18" max="18" width="18.42578125" style="14" customWidth="1"/>
    <col min="19" max="16384" width="9.140625" style="14"/>
  </cols>
  <sheetData>
    <row r="1" spans="1:18" ht="31.5" customHeight="1">
      <c r="A1" s="156" t="s">
        <v>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65"/>
      <c r="R1" s="165"/>
    </row>
    <row r="2" spans="1:18" ht="31.5" customHeight="1">
      <c r="A2" s="154" t="s">
        <v>0</v>
      </c>
      <c r="B2" s="154" t="s">
        <v>12</v>
      </c>
      <c r="C2" s="166" t="s">
        <v>1</v>
      </c>
      <c r="D2" s="154" t="s">
        <v>2</v>
      </c>
      <c r="E2" s="154" t="s">
        <v>3</v>
      </c>
      <c r="F2" s="154" t="s">
        <v>4</v>
      </c>
      <c r="G2" s="157" t="s">
        <v>10</v>
      </c>
      <c r="H2" s="163"/>
      <c r="I2" s="163"/>
      <c r="J2" s="163"/>
      <c r="K2" s="163"/>
      <c r="L2" s="163"/>
      <c r="M2" s="164"/>
      <c r="N2" s="98" t="s">
        <v>6</v>
      </c>
      <c r="O2" s="154" t="s">
        <v>7</v>
      </c>
      <c r="P2" s="154" t="s">
        <v>5</v>
      </c>
      <c r="Q2" s="154" t="s">
        <v>9</v>
      </c>
      <c r="R2" s="154" t="s">
        <v>8</v>
      </c>
    </row>
    <row r="3" spans="1:18">
      <c r="A3" s="155"/>
      <c r="B3" s="155"/>
      <c r="C3" s="167"/>
      <c r="D3" s="155"/>
      <c r="E3" s="155"/>
      <c r="F3" s="155"/>
      <c r="G3" s="59">
        <v>1</v>
      </c>
      <c r="H3" s="59">
        <v>2</v>
      </c>
      <c r="I3" s="59">
        <v>3</v>
      </c>
      <c r="J3" s="37">
        <v>4</v>
      </c>
      <c r="K3" s="37">
        <v>5</v>
      </c>
      <c r="L3" s="37">
        <v>6</v>
      </c>
      <c r="M3" s="37">
        <v>7</v>
      </c>
      <c r="N3" s="98" t="s">
        <v>524</v>
      </c>
      <c r="O3" s="155"/>
      <c r="P3" s="155"/>
      <c r="Q3" s="155"/>
      <c r="R3" s="155"/>
    </row>
    <row r="4" spans="1:18" ht="34.5" customHeight="1">
      <c r="A4" s="17">
        <v>1</v>
      </c>
      <c r="B4" s="11" t="s">
        <v>141</v>
      </c>
      <c r="C4" s="113" t="s">
        <v>473</v>
      </c>
      <c r="D4" s="10" t="s">
        <v>443</v>
      </c>
      <c r="E4" s="33">
        <v>11</v>
      </c>
      <c r="F4" s="4" t="s">
        <v>133</v>
      </c>
      <c r="G4" s="91">
        <v>10</v>
      </c>
      <c r="H4" s="91">
        <v>9</v>
      </c>
      <c r="I4" s="1">
        <v>6</v>
      </c>
      <c r="J4" s="1">
        <v>4</v>
      </c>
      <c r="K4" s="1">
        <v>4</v>
      </c>
      <c r="L4" s="1">
        <v>4</v>
      </c>
      <c r="M4" s="1">
        <v>6</v>
      </c>
      <c r="N4" s="99">
        <f>SUBTOTAL(9,G4:M4)</f>
        <v>43</v>
      </c>
      <c r="O4" s="12"/>
      <c r="P4" s="12"/>
      <c r="Q4" s="12"/>
      <c r="R4" s="12"/>
    </row>
    <row r="5" spans="1:18" ht="49.5" customHeight="1">
      <c r="A5" s="17">
        <v>2</v>
      </c>
      <c r="B5" s="45" t="s">
        <v>129</v>
      </c>
      <c r="C5" s="114" t="s">
        <v>507</v>
      </c>
      <c r="D5" s="47" t="s">
        <v>270</v>
      </c>
      <c r="E5" s="33">
        <v>11</v>
      </c>
      <c r="F5" s="43" t="s">
        <v>130</v>
      </c>
      <c r="G5" s="93">
        <v>10</v>
      </c>
      <c r="H5" s="93">
        <v>8</v>
      </c>
      <c r="I5" s="1">
        <v>6</v>
      </c>
      <c r="J5" s="1">
        <v>3</v>
      </c>
      <c r="K5" s="1">
        <v>4</v>
      </c>
      <c r="L5" s="1">
        <v>4</v>
      </c>
      <c r="M5" s="1">
        <v>6</v>
      </c>
      <c r="N5" s="99">
        <f t="shared" ref="N5:N11" si="0">SUM(G5:M5)</f>
        <v>41</v>
      </c>
      <c r="O5" s="12"/>
      <c r="P5" s="12"/>
      <c r="Q5" s="12"/>
      <c r="R5" s="12"/>
    </row>
    <row r="6" spans="1:18" ht="32.25" customHeight="1">
      <c r="A6" s="17">
        <v>3</v>
      </c>
      <c r="B6" s="4" t="s">
        <v>502</v>
      </c>
      <c r="C6" s="113" t="s">
        <v>503</v>
      </c>
      <c r="D6" s="10" t="s">
        <v>496</v>
      </c>
      <c r="E6" s="33">
        <v>11</v>
      </c>
      <c r="F6" s="30" t="s">
        <v>497</v>
      </c>
      <c r="G6" s="9">
        <v>9</v>
      </c>
      <c r="H6" s="9">
        <v>8</v>
      </c>
      <c r="I6" s="1">
        <v>6</v>
      </c>
      <c r="J6" s="1">
        <v>3</v>
      </c>
      <c r="K6" s="1">
        <v>5</v>
      </c>
      <c r="L6" s="1">
        <v>4</v>
      </c>
      <c r="M6" s="1">
        <v>6</v>
      </c>
      <c r="N6" s="99">
        <f t="shared" si="0"/>
        <v>41</v>
      </c>
      <c r="O6" s="12"/>
      <c r="P6" s="12"/>
      <c r="Q6" s="12"/>
      <c r="R6" s="12"/>
    </row>
    <row r="7" spans="1:18" ht="35.25" customHeight="1">
      <c r="A7" s="17">
        <v>4</v>
      </c>
      <c r="B7" s="11" t="s">
        <v>175</v>
      </c>
      <c r="C7" s="100" t="s">
        <v>420</v>
      </c>
      <c r="D7" s="15" t="s">
        <v>173</v>
      </c>
      <c r="E7" s="33">
        <v>11</v>
      </c>
      <c r="F7" s="5" t="s">
        <v>174</v>
      </c>
      <c r="G7" s="90">
        <v>9</v>
      </c>
      <c r="H7" s="90">
        <v>10</v>
      </c>
      <c r="I7" s="1">
        <v>6</v>
      </c>
      <c r="J7" s="1">
        <v>0</v>
      </c>
      <c r="K7" s="1">
        <v>5</v>
      </c>
      <c r="L7" s="1">
        <v>4</v>
      </c>
      <c r="M7" s="1">
        <v>6</v>
      </c>
      <c r="N7" s="99">
        <f t="shared" si="0"/>
        <v>40</v>
      </c>
      <c r="O7" s="12"/>
      <c r="P7" s="12"/>
      <c r="Q7" s="12"/>
      <c r="R7" s="12"/>
    </row>
    <row r="8" spans="1:18" ht="35.25" customHeight="1">
      <c r="A8" s="17">
        <v>5</v>
      </c>
      <c r="B8" s="4" t="s">
        <v>478</v>
      </c>
      <c r="C8" s="100" t="s">
        <v>479</v>
      </c>
      <c r="D8" s="15" t="s">
        <v>195</v>
      </c>
      <c r="E8" s="33">
        <v>11</v>
      </c>
      <c r="F8" s="18" t="s">
        <v>196</v>
      </c>
      <c r="G8" s="9">
        <v>9</v>
      </c>
      <c r="H8" s="9">
        <v>7</v>
      </c>
      <c r="I8" s="1">
        <v>6</v>
      </c>
      <c r="J8" s="1">
        <v>3</v>
      </c>
      <c r="K8" s="1">
        <v>5</v>
      </c>
      <c r="L8" s="1">
        <v>4</v>
      </c>
      <c r="M8" s="1">
        <v>6</v>
      </c>
      <c r="N8" s="99">
        <f t="shared" si="0"/>
        <v>40</v>
      </c>
      <c r="O8" s="12"/>
      <c r="P8" s="12"/>
      <c r="Q8" s="12"/>
      <c r="R8" s="12"/>
    </row>
    <row r="9" spans="1:18" ht="49.5" customHeight="1">
      <c r="A9" s="17">
        <v>6</v>
      </c>
      <c r="B9" s="42" t="s">
        <v>131</v>
      </c>
      <c r="C9" s="100" t="s">
        <v>506</v>
      </c>
      <c r="D9" s="47" t="s">
        <v>268</v>
      </c>
      <c r="E9" s="33">
        <v>11</v>
      </c>
      <c r="F9" s="43" t="s">
        <v>130</v>
      </c>
      <c r="G9" s="93">
        <v>9</v>
      </c>
      <c r="H9" s="93">
        <v>8</v>
      </c>
      <c r="I9" s="1">
        <v>6</v>
      </c>
      <c r="J9" s="1">
        <v>4</v>
      </c>
      <c r="K9" s="1">
        <v>3</v>
      </c>
      <c r="L9" s="1">
        <v>4</v>
      </c>
      <c r="M9" s="1">
        <v>6</v>
      </c>
      <c r="N9" s="99">
        <f t="shared" si="0"/>
        <v>40</v>
      </c>
      <c r="O9" s="12"/>
      <c r="P9" s="12"/>
      <c r="Q9" s="12"/>
      <c r="R9" s="12"/>
    </row>
    <row r="10" spans="1:18" ht="35.25" customHeight="1">
      <c r="A10" s="17">
        <v>7</v>
      </c>
      <c r="B10" s="49" t="s">
        <v>434</v>
      </c>
      <c r="C10" s="113" t="s">
        <v>436</v>
      </c>
      <c r="D10" s="97" t="s">
        <v>52</v>
      </c>
      <c r="E10" s="33">
        <v>11</v>
      </c>
      <c r="F10" s="49" t="s">
        <v>435</v>
      </c>
      <c r="G10" s="46">
        <v>9</v>
      </c>
      <c r="H10" s="46">
        <v>7</v>
      </c>
      <c r="I10" s="9">
        <v>6</v>
      </c>
      <c r="J10" s="9">
        <v>3</v>
      </c>
      <c r="K10" s="9">
        <v>4</v>
      </c>
      <c r="L10" s="9">
        <v>4</v>
      </c>
      <c r="M10" s="9">
        <v>6</v>
      </c>
      <c r="N10" s="100">
        <f t="shared" si="0"/>
        <v>39</v>
      </c>
      <c r="O10" s="12"/>
      <c r="P10" s="12"/>
      <c r="Q10" s="12"/>
      <c r="R10" s="12"/>
    </row>
    <row r="11" spans="1:18" ht="34.5" customHeight="1">
      <c r="A11" s="17">
        <v>8</v>
      </c>
      <c r="B11" s="11" t="s">
        <v>57</v>
      </c>
      <c r="C11" s="113" t="s">
        <v>490</v>
      </c>
      <c r="D11" s="15" t="s">
        <v>55</v>
      </c>
      <c r="E11" s="33">
        <v>11</v>
      </c>
      <c r="F11" s="13" t="s">
        <v>56</v>
      </c>
      <c r="G11" s="9">
        <v>10</v>
      </c>
      <c r="H11" s="9">
        <v>8</v>
      </c>
      <c r="I11" s="1">
        <v>6</v>
      </c>
      <c r="J11" s="1">
        <v>4</v>
      </c>
      <c r="K11" s="1">
        <v>5</v>
      </c>
      <c r="L11" s="1">
        <v>4</v>
      </c>
      <c r="M11" s="1">
        <v>2</v>
      </c>
      <c r="N11" s="99">
        <f t="shared" si="0"/>
        <v>39</v>
      </c>
      <c r="O11" s="12"/>
      <c r="P11" s="12"/>
      <c r="Q11" s="12"/>
      <c r="R11" s="12"/>
    </row>
    <row r="12" spans="1:18" ht="33.75" customHeight="1">
      <c r="A12" s="17">
        <v>9</v>
      </c>
      <c r="B12" s="11" t="s">
        <v>72</v>
      </c>
      <c r="C12" s="100" t="s">
        <v>483</v>
      </c>
      <c r="D12" s="10" t="s">
        <v>68</v>
      </c>
      <c r="E12" s="33">
        <v>11</v>
      </c>
      <c r="F12" s="4" t="s">
        <v>69</v>
      </c>
      <c r="G12" s="91">
        <v>10</v>
      </c>
      <c r="H12" s="91">
        <v>8</v>
      </c>
      <c r="I12" s="9">
        <v>6</v>
      </c>
      <c r="J12" s="9">
        <v>2</v>
      </c>
      <c r="K12" s="9">
        <v>3</v>
      </c>
      <c r="L12" s="9">
        <v>4</v>
      </c>
      <c r="M12" s="9">
        <v>6</v>
      </c>
      <c r="N12" s="100">
        <f>SUBTOTAL(9,G12:M12)</f>
        <v>39</v>
      </c>
      <c r="O12" s="12"/>
      <c r="P12" s="12"/>
      <c r="Q12" s="12"/>
      <c r="R12" s="12"/>
    </row>
    <row r="13" spans="1:18" ht="34.5" customHeight="1">
      <c r="A13" s="17">
        <v>10</v>
      </c>
      <c r="B13" s="4" t="s">
        <v>194</v>
      </c>
      <c r="C13" s="100" t="s">
        <v>476</v>
      </c>
      <c r="D13" s="10" t="s">
        <v>195</v>
      </c>
      <c r="E13" s="33">
        <v>11</v>
      </c>
      <c r="F13" s="3" t="s">
        <v>196</v>
      </c>
      <c r="G13" s="89">
        <v>9</v>
      </c>
      <c r="H13" s="89">
        <v>6</v>
      </c>
      <c r="I13" s="1">
        <v>6</v>
      </c>
      <c r="J13" s="1">
        <v>3</v>
      </c>
      <c r="K13" s="1">
        <v>5</v>
      </c>
      <c r="L13" s="1">
        <v>4</v>
      </c>
      <c r="M13" s="1">
        <v>6</v>
      </c>
      <c r="N13" s="99">
        <f>SUM(G13:M13)</f>
        <v>39</v>
      </c>
      <c r="O13" s="12"/>
      <c r="P13" s="12"/>
      <c r="Q13" s="12"/>
      <c r="R13" s="12"/>
    </row>
    <row r="14" spans="1:18" ht="34.5" customHeight="1">
      <c r="A14" s="17">
        <v>11</v>
      </c>
      <c r="B14" s="4" t="s">
        <v>237</v>
      </c>
      <c r="C14" s="100" t="s">
        <v>515</v>
      </c>
      <c r="D14" s="10" t="s">
        <v>234</v>
      </c>
      <c r="E14" s="33">
        <v>11</v>
      </c>
      <c r="F14" s="30" t="s">
        <v>233</v>
      </c>
      <c r="G14" s="91">
        <v>9</v>
      </c>
      <c r="H14" s="91">
        <v>9</v>
      </c>
      <c r="I14" s="1">
        <v>5</v>
      </c>
      <c r="J14" s="1">
        <v>2</v>
      </c>
      <c r="K14" s="1">
        <v>4</v>
      </c>
      <c r="L14" s="1">
        <v>4</v>
      </c>
      <c r="M14" s="1">
        <v>6</v>
      </c>
      <c r="N14" s="99">
        <f>SUBTOTAL(9,G14:M14)</f>
        <v>39</v>
      </c>
      <c r="O14" s="12"/>
      <c r="P14" s="12"/>
      <c r="Q14" s="12"/>
      <c r="R14" s="12"/>
    </row>
    <row r="15" spans="1:18" ht="31.5">
      <c r="A15" s="17">
        <v>12</v>
      </c>
      <c r="B15" s="49" t="s">
        <v>437</v>
      </c>
      <c r="C15" s="113" t="s">
        <v>438</v>
      </c>
      <c r="D15" s="97" t="s">
        <v>52</v>
      </c>
      <c r="E15" s="33">
        <v>11</v>
      </c>
      <c r="F15" s="49" t="s">
        <v>435</v>
      </c>
      <c r="G15" s="46">
        <v>8</v>
      </c>
      <c r="H15" s="46">
        <v>6</v>
      </c>
      <c r="I15" s="9">
        <v>6</v>
      </c>
      <c r="J15" s="9">
        <v>3</v>
      </c>
      <c r="K15" s="9">
        <v>5</v>
      </c>
      <c r="L15" s="9">
        <v>4</v>
      </c>
      <c r="M15" s="9">
        <v>6</v>
      </c>
      <c r="N15" s="100">
        <f>SUM(G15:M15)</f>
        <v>38</v>
      </c>
      <c r="O15" s="12"/>
      <c r="P15" s="12"/>
      <c r="Q15" s="12"/>
      <c r="R15" s="12"/>
    </row>
    <row r="16" spans="1:18" ht="31.5">
      <c r="A16" s="17">
        <v>13</v>
      </c>
      <c r="B16" s="11" t="s">
        <v>54</v>
      </c>
      <c r="C16" s="113" t="s">
        <v>489</v>
      </c>
      <c r="D16" s="15" t="s">
        <v>55</v>
      </c>
      <c r="E16" s="33">
        <v>11</v>
      </c>
      <c r="F16" s="13" t="s">
        <v>56</v>
      </c>
      <c r="G16" s="9">
        <v>9</v>
      </c>
      <c r="H16" s="9">
        <v>8</v>
      </c>
      <c r="I16" s="1">
        <v>6</v>
      </c>
      <c r="J16" s="1">
        <v>4</v>
      </c>
      <c r="K16" s="1">
        <v>5</v>
      </c>
      <c r="L16" s="1">
        <v>4</v>
      </c>
      <c r="M16" s="1">
        <v>2</v>
      </c>
      <c r="N16" s="99">
        <f>SUBTOTAL(9,G16:M16)</f>
        <v>38</v>
      </c>
      <c r="O16" s="12"/>
      <c r="P16" s="12"/>
      <c r="Q16" s="12"/>
      <c r="R16" s="12"/>
    </row>
    <row r="17" spans="1:18" ht="30" customHeight="1">
      <c r="A17" s="17">
        <v>14</v>
      </c>
      <c r="B17" s="4" t="s">
        <v>172</v>
      </c>
      <c r="C17" s="113" t="s">
        <v>422</v>
      </c>
      <c r="D17" s="10" t="s">
        <v>173</v>
      </c>
      <c r="E17" s="33">
        <v>11</v>
      </c>
      <c r="F17" s="4" t="s">
        <v>174</v>
      </c>
      <c r="G17" s="91">
        <v>8</v>
      </c>
      <c r="H17" s="91">
        <v>6</v>
      </c>
      <c r="I17" s="1">
        <v>5</v>
      </c>
      <c r="J17" s="1">
        <v>4</v>
      </c>
      <c r="K17" s="1">
        <v>5</v>
      </c>
      <c r="L17" s="1">
        <v>4</v>
      </c>
      <c r="M17" s="1">
        <v>6</v>
      </c>
      <c r="N17" s="99">
        <f>SUM(G17:M17)</f>
        <v>38</v>
      </c>
      <c r="O17" s="12"/>
      <c r="P17" s="12"/>
      <c r="Q17" s="12"/>
      <c r="R17" s="12"/>
    </row>
    <row r="18" spans="1:18" ht="31.5">
      <c r="A18" s="17">
        <v>15</v>
      </c>
      <c r="B18" s="11" t="s">
        <v>199</v>
      </c>
      <c r="C18" s="113" t="s">
        <v>474</v>
      </c>
      <c r="D18" s="15" t="s">
        <v>195</v>
      </c>
      <c r="E18" s="33">
        <v>11</v>
      </c>
      <c r="F18" s="13" t="s">
        <v>196</v>
      </c>
      <c r="G18" s="9">
        <v>9</v>
      </c>
      <c r="H18" s="9">
        <v>7</v>
      </c>
      <c r="I18" s="1">
        <v>6</v>
      </c>
      <c r="J18" s="1">
        <v>3</v>
      </c>
      <c r="K18" s="1">
        <v>3</v>
      </c>
      <c r="L18" s="1">
        <v>4</v>
      </c>
      <c r="M18" s="1">
        <v>6</v>
      </c>
      <c r="N18" s="99">
        <f>SUM(G18:M18)</f>
        <v>38</v>
      </c>
      <c r="O18" s="12"/>
      <c r="P18" s="12"/>
      <c r="Q18" s="12"/>
      <c r="R18" s="12"/>
    </row>
    <row r="19" spans="1:18" ht="34.5" customHeight="1">
      <c r="A19" s="17">
        <v>16</v>
      </c>
      <c r="B19" s="4" t="s">
        <v>238</v>
      </c>
      <c r="C19" s="113" t="s">
        <v>516</v>
      </c>
      <c r="D19" s="10" t="s">
        <v>234</v>
      </c>
      <c r="E19" s="33">
        <v>11</v>
      </c>
      <c r="F19" s="30" t="s">
        <v>233</v>
      </c>
      <c r="G19" s="91">
        <v>10</v>
      </c>
      <c r="H19" s="91">
        <v>7</v>
      </c>
      <c r="I19" s="1">
        <v>5</v>
      </c>
      <c r="J19" s="1">
        <v>2</v>
      </c>
      <c r="K19" s="1">
        <v>4</v>
      </c>
      <c r="L19" s="1">
        <v>4</v>
      </c>
      <c r="M19" s="1">
        <v>6</v>
      </c>
      <c r="N19" s="99">
        <f>SUBTOTAL(9,G19:M19)</f>
        <v>38</v>
      </c>
      <c r="O19" s="12"/>
      <c r="P19" s="12"/>
      <c r="Q19" s="12"/>
      <c r="R19" s="12"/>
    </row>
    <row r="20" spans="1:18" ht="33.75" customHeight="1">
      <c r="A20" s="17">
        <v>17</v>
      </c>
      <c r="B20" s="3" t="s">
        <v>109</v>
      </c>
      <c r="C20" s="115" t="s">
        <v>480</v>
      </c>
      <c r="D20" s="10" t="s">
        <v>106</v>
      </c>
      <c r="E20" s="33">
        <v>11</v>
      </c>
      <c r="F20" s="3" t="s">
        <v>107</v>
      </c>
      <c r="G20" s="89">
        <v>9</v>
      </c>
      <c r="H20" s="89">
        <v>8</v>
      </c>
      <c r="I20" s="1">
        <v>6</v>
      </c>
      <c r="J20" s="1">
        <v>0</v>
      </c>
      <c r="K20" s="1">
        <v>4</v>
      </c>
      <c r="L20" s="1">
        <v>4</v>
      </c>
      <c r="M20" s="1">
        <v>6</v>
      </c>
      <c r="N20" s="99">
        <f>SUBTOTAL(9,G20:M20)</f>
        <v>37</v>
      </c>
      <c r="O20" s="12"/>
      <c r="P20" s="12"/>
      <c r="Q20" s="12"/>
      <c r="R20" s="12"/>
    </row>
    <row r="21" spans="1:18" ht="31.5">
      <c r="A21" s="17">
        <v>18</v>
      </c>
      <c r="B21" s="11" t="s">
        <v>43</v>
      </c>
      <c r="C21" s="100" t="s">
        <v>441</v>
      </c>
      <c r="D21" s="4" t="s">
        <v>15</v>
      </c>
      <c r="E21" s="33">
        <v>11</v>
      </c>
      <c r="F21" s="5" t="s">
        <v>46</v>
      </c>
      <c r="G21" s="90">
        <v>9</v>
      </c>
      <c r="H21" s="90">
        <v>6</v>
      </c>
      <c r="I21" s="1">
        <v>6</v>
      </c>
      <c r="J21" s="1">
        <v>2</v>
      </c>
      <c r="K21" s="1">
        <v>3</v>
      </c>
      <c r="L21" s="1">
        <v>4</v>
      </c>
      <c r="M21" s="1">
        <v>6</v>
      </c>
      <c r="N21" s="99">
        <f>SUM(G21:M21)</f>
        <v>36</v>
      </c>
      <c r="O21" s="12"/>
      <c r="P21" s="12"/>
      <c r="Q21" s="12"/>
      <c r="R21" s="12"/>
    </row>
    <row r="22" spans="1:18" ht="31.5" customHeight="1">
      <c r="A22" s="17">
        <v>19</v>
      </c>
      <c r="B22" s="44" t="s">
        <v>191</v>
      </c>
      <c r="C22" s="100" t="s">
        <v>445</v>
      </c>
      <c r="D22" s="44" t="s">
        <v>186</v>
      </c>
      <c r="E22" s="33">
        <v>11</v>
      </c>
      <c r="F22" s="44" t="s">
        <v>187</v>
      </c>
      <c r="G22" s="55">
        <v>9</v>
      </c>
      <c r="H22" s="55">
        <v>10</v>
      </c>
      <c r="I22" s="1">
        <v>6</v>
      </c>
      <c r="J22" s="1">
        <v>3</v>
      </c>
      <c r="K22" s="1">
        <v>4</v>
      </c>
      <c r="L22" s="1">
        <v>4</v>
      </c>
      <c r="M22" s="1">
        <v>0</v>
      </c>
      <c r="N22" s="99">
        <f>SUM(G22:M22)</f>
        <v>36</v>
      </c>
      <c r="O22" s="12"/>
      <c r="P22" s="12"/>
      <c r="Q22" s="12"/>
      <c r="R22" s="12"/>
    </row>
    <row r="23" spans="1:18" ht="31.5">
      <c r="A23" s="17">
        <v>20</v>
      </c>
      <c r="B23" s="4" t="s">
        <v>197</v>
      </c>
      <c r="C23" s="113" t="s">
        <v>475</v>
      </c>
      <c r="D23" s="10" t="s">
        <v>195</v>
      </c>
      <c r="E23" s="33">
        <v>11</v>
      </c>
      <c r="F23" s="4" t="s">
        <v>196</v>
      </c>
      <c r="G23" s="91">
        <v>8</v>
      </c>
      <c r="H23" s="91">
        <v>5</v>
      </c>
      <c r="I23" s="1">
        <v>6</v>
      </c>
      <c r="J23" s="1">
        <v>2</v>
      </c>
      <c r="K23" s="1">
        <v>5</v>
      </c>
      <c r="L23" s="1">
        <v>4</v>
      </c>
      <c r="M23" s="1">
        <v>6</v>
      </c>
      <c r="N23" s="99">
        <f>SUM(G23:M23)</f>
        <v>36</v>
      </c>
      <c r="O23" s="12"/>
      <c r="P23" s="12"/>
      <c r="Q23" s="12"/>
      <c r="R23" s="12"/>
    </row>
    <row r="24" spans="1:18" ht="31.5">
      <c r="A24" s="17">
        <v>21</v>
      </c>
      <c r="B24" s="4" t="s">
        <v>232</v>
      </c>
      <c r="C24" s="113" t="s">
        <v>512</v>
      </c>
      <c r="D24" s="10" t="s">
        <v>234</v>
      </c>
      <c r="E24" s="33">
        <v>11</v>
      </c>
      <c r="F24" s="30" t="s">
        <v>233</v>
      </c>
      <c r="G24" s="91">
        <v>9</v>
      </c>
      <c r="H24" s="91">
        <v>8</v>
      </c>
      <c r="I24" s="1">
        <v>5</v>
      </c>
      <c r="J24" s="1">
        <v>0</v>
      </c>
      <c r="K24" s="1">
        <v>4</v>
      </c>
      <c r="L24" s="1">
        <v>4</v>
      </c>
      <c r="M24" s="1">
        <v>6</v>
      </c>
      <c r="N24" s="99">
        <f>SUBTOTAL(9,G24:M24)</f>
        <v>36</v>
      </c>
      <c r="O24" s="12"/>
      <c r="P24" s="12"/>
      <c r="Q24" s="12"/>
      <c r="R24" s="12"/>
    </row>
    <row r="25" spans="1:18" ht="47.25">
      <c r="A25" s="17">
        <v>22</v>
      </c>
      <c r="B25" s="45" t="s">
        <v>493</v>
      </c>
      <c r="C25" s="114" t="s">
        <v>508</v>
      </c>
      <c r="D25" s="47" t="s">
        <v>268</v>
      </c>
      <c r="E25" s="33">
        <v>11</v>
      </c>
      <c r="F25" s="43" t="s">
        <v>130</v>
      </c>
      <c r="G25" s="93">
        <v>10</v>
      </c>
      <c r="H25" s="93">
        <v>7</v>
      </c>
      <c r="I25" s="1">
        <v>5</v>
      </c>
      <c r="J25" s="1">
        <v>2</v>
      </c>
      <c r="K25" s="1">
        <v>2</v>
      </c>
      <c r="L25" s="1">
        <v>4</v>
      </c>
      <c r="M25" s="1">
        <v>6</v>
      </c>
      <c r="N25" s="99">
        <f>SUM(G25:M25)</f>
        <v>36</v>
      </c>
      <c r="O25" s="12"/>
      <c r="P25" s="12"/>
      <c r="Q25" s="12"/>
      <c r="R25" s="12"/>
    </row>
    <row r="26" spans="1:18" ht="31.5">
      <c r="A26" s="17">
        <v>23</v>
      </c>
      <c r="B26" s="4" t="s">
        <v>504</v>
      </c>
      <c r="C26" s="113" t="s">
        <v>505</v>
      </c>
      <c r="D26" s="10" t="s">
        <v>496</v>
      </c>
      <c r="E26" s="33">
        <v>11</v>
      </c>
      <c r="F26" s="30" t="s">
        <v>497</v>
      </c>
      <c r="G26" s="9">
        <v>8</v>
      </c>
      <c r="H26" s="9">
        <v>8</v>
      </c>
      <c r="I26" s="1">
        <v>5</v>
      </c>
      <c r="J26" s="1">
        <v>1</v>
      </c>
      <c r="K26" s="1">
        <v>4</v>
      </c>
      <c r="L26" s="1">
        <v>4</v>
      </c>
      <c r="M26" s="1">
        <v>6</v>
      </c>
      <c r="N26" s="99">
        <f>SUM(G26:M26)</f>
        <v>36</v>
      </c>
      <c r="O26" s="12"/>
      <c r="P26" s="12"/>
      <c r="Q26" s="12"/>
      <c r="R26" s="12"/>
    </row>
    <row r="27" spans="1:18" ht="31.5">
      <c r="A27" s="17">
        <v>24</v>
      </c>
      <c r="B27" s="5" t="s">
        <v>34</v>
      </c>
      <c r="C27" s="100" t="s">
        <v>456</v>
      </c>
      <c r="D27" s="10" t="s">
        <v>15</v>
      </c>
      <c r="E27" s="33">
        <v>11</v>
      </c>
      <c r="F27" s="3" t="s">
        <v>25</v>
      </c>
      <c r="G27" s="89">
        <v>9</v>
      </c>
      <c r="H27" s="89">
        <v>7</v>
      </c>
      <c r="I27" s="1">
        <v>6</v>
      </c>
      <c r="J27" s="1">
        <v>0</v>
      </c>
      <c r="K27" s="1">
        <v>3</v>
      </c>
      <c r="L27" s="1">
        <v>4</v>
      </c>
      <c r="M27" s="1">
        <v>6</v>
      </c>
      <c r="N27" s="99">
        <f>SUM(G27:M27)</f>
        <v>35</v>
      </c>
      <c r="O27" s="11"/>
      <c r="P27" s="11"/>
      <c r="Q27" s="11"/>
      <c r="R27" s="11"/>
    </row>
    <row r="28" spans="1:18" ht="47.25">
      <c r="A28" s="17">
        <v>25</v>
      </c>
      <c r="B28" s="4" t="s">
        <v>104</v>
      </c>
      <c r="C28" s="116" t="s">
        <v>509</v>
      </c>
      <c r="D28" s="10" t="s">
        <v>102</v>
      </c>
      <c r="E28" s="33">
        <v>11</v>
      </c>
      <c r="F28" s="4" t="s">
        <v>103</v>
      </c>
      <c r="G28" s="91">
        <v>8</v>
      </c>
      <c r="H28" s="91">
        <v>7</v>
      </c>
      <c r="I28" s="1">
        <v>4</v>
      </c>
      <c r="J28" s="1">
        <v>2</v>
      </c>
      <c r="K28" s="1">
        <v>3</v>
      </c>
      <c r="L28" s="1">
        <v>4</v>
      </c>
      <c r="M28" s="1">
        <v>6</v>
      </c>
      <c r="N28" s="99">
        <f>SUM(G28:M28)</f>
        <v>34</v>
      </c>
      <c r="O28" s="12"/>
      <c r="P28" s="12"/>
      <c r="Q28" s="12"/>
      <c r="R28" s="12"/>
    </row>
    <row r="29" spans="1:18" ht="31.5">
      <c r="A29" s="17">
        <v>26</v>
      </c>
      <c r="B29" s="5" t="s">
        <v>198</v>
      </c>
      <c r="C29" s="116" t="s">
        <v>477</v>
      </c>
      <c r="D29" s="10" t="s">
        <v>195</v>
      </c>
      <c r="E29" s="33">
        <v>11</v>
      </c>
      <c r="F29" s="3" t="s">
        <v>196</v>
      </c>
      <c r="G29" s="89">
        <v>7</v>
      </c>
      <c r="H29" s="89">
        <v>6</v>
      </c>
      <c r="I29" s="1">
        <v>4</v>
      </c>
      <c r="J29" s="1">
        <v>2</v>
      </c>
      <c r="K29" s="1">
        <v>5</v>
      </c>
      <c r="L29" s="1">
        <v>4</v>
      </c>
      <c r="M29" s="1">
        <v>6</v>
      </c>
      <c r="N29" s="99">
        <f>SUM(G29:M29)</f>
        <v>34</v>
      </c>
      <c r="O29" s="12"/>
      <c r="P29" s="12"/>
      <c r="Q29" s="12"/>
      <c r="R29" s="12"/>
    </row>
    <row r="30" spans="1:18" ht="31.5">
      <c r="A30" s="17">
        <v>27</v>
      </c>
      <c r="B30" s="10" t="s">
        <v>235</v>
      </c>
      <c r="C30" s="117" t="s">
        <v>513</v>
      </c>
      <c r="D30" s="10" t="s">
        <v>234</v>
      </c>
      <c r="E30" s="33">
        <v>11</v>
      </c>
      <c r="F30" s="78" t="s">
        <v>233</v>
      </c>
      <c r="G30" s="92">
        <v>9</v>
      </c>
      <c r="H30" s="92">
        <v>7</v>
      </c>
      <c r="I30" s="1">
        <v>5</v>
      </c>
      <c r="J30" s="1">
        <v>0</v>
      </c>
      <c r="K30" s="1">
        <v>3</v>
      </c>
      <c r="L30" s="1">
        <v>4</v>
      </c>
      <c r="M30" s="1">
        <v>6</v>
      </c>
      <c r="N30" s="99">
        <f>SUBTOTAL(9,G30:M30)</f>
        <v>34</v>
      </c>
      <c r="O30" s="12"/>
      <c r="P30" s="12"/>
      <c r="Q30" s="12"/>
      <c r="R30" s="12"/>
    </row>
    <row r="31" spans="1:18" ht="31.5">
      <c r="A31" s="17">
        <v>28</v>
      </c>
      <c r="B31" s="54" t="s">
        <v>213</v>
      </c>
      <c r="C31" s="99" t="s">
        <v>432</v>
      </c>
      <c r="D31" s="50" t="s">
        <v>207</v>
      </c>
      <c r="E31" s="33">
        <v>11</v>
      </c>
      <c r="F31" s="44" t="s">
        <v>210</v>
      </c>
      <c r="G31" s="55">
        <v>9</v>
      </c>
      <c r="H31" s="55">
        <v>8</v>
      </c>
      <c r="I31" s="1">
        <v>4</v>
      </c>
      <c r="J31" s="1">
        <v>1</v>
      </c>
      <c r="K31" s="1">
        <v>4</v>
      </c>
      <c r="L31" s="1">
        <v>4</v>
      </c>
      <c r="M31" s="1">
        <v>4</v>
      </c>
      <c r="N31" s="99">
        <f t="shared" ref="N31:N38" si="1">SUM(G31:M31)</f>
        <v>34</v>
      </c>
      <c r="O31" s="12"/>
      <c r="P31" s="12"/>
      <c r="Q31" s="12"/>
      <c r="R31" s="12"/>
    </row>
    <row r="32" spans="1:18" ht="33" customHeight="1">
      <c r="A32" s="17">
        <v>29</v>
      </c>
      <c r="B32" s="5" t="s">
        <v>33</v>
      </c>
      <c r="C32" s="100" t="s">
        <v>455</v>
      </c>
      <c r="D32" s="4" t="s">
        <v>15</v>
      </c>
      <c r="E32" s="33">
        <v>11</v>
      </c>
      <c r="F32" s="3" t="s">
        <v>25</v>
      </c>
      <c r="G32" s="89">
        <v>9</v>
      </c>
      <c r="H32" s="89">
        <v>6</v>
      </c>
      <c r="I32" s="1">
        <v>5</v>
      </c>
      <c r="J32" s="1">
        <v>1</v>
      </c>
      <c r="K32" s="1">
        <v>2</v>
      </c>
      <c r="L32" s="1">
        <v>4</v>
      </c>
      <c r="M32" s="1">
        <v>6</v>
      </c>
      <c r="N32" s="99">
        <f t="shared" si="1"/>
        <v>33</v>
      </c>
      <c r="O32" s="11"/>
      <c r="P32" s="11"/>
      <c r="Q32" s="11"/>
      <c r="R32" s="11"/>
    </row>
    <row r="33" spans="1:18" ht="31.5">
      <c r="A33" s="17">
        <v>30</v>
      </c>
      <c r="B33" s="4" t="s">
        <v>98</v>
      </c>
      <c r="C33" s="100" t="s">
        <v>460</v>
      </c>
      <c r="D33" s="4" t="s">
        <v>85</v>
      </c>
      <c r="E33" s="33">
        <v>11</v>
      </c>
      <c r="F33" s="3" t="s">
        <v>86</v>
      </c>
      <c r="G33" s="89">
        <v>8</v>
      </c>
      <c r="H33" s="89">
        <v>7</v>
      </c>
      <c r="I33" s="1">
        <v>5</v>
      </c>
      <c r="J33" s="1">
        <v>1</v>
      </c>
      <c r="K33" s="1">
        <v>2</v>
      </c>
      <c r="L33" s="1">
        <v>4</v>
      </c>
      <c r="M33" s="1">
        <v>6</v>
      </c>
      <c r="N33" s="99">
        <f t="shared" si="1"/>
        <v>33</v>
      </c>
      <c r="O33" s="12"/>
      <c r="P33" s="12"/>
      <c r="Q33" s="12"/>
      <c r="R33" s="12"/>
    </row>
    <row r="34" spans="1:18" ht="31.5">
      <c r="A34" s="17">
        <v>31</v>
      </c>
      <c r="B34" s="4" t="s">
        <v>178</v>
      </c>
      <c r="C34" s="100" t="s">
        <v>466</v>
      </c>
      <c r="D34" s="11" t="s">
        <v>85</v>
      </c>
      <c r="E34" s="33">
        <v>11</v>
      </c>
      <c r="F34" s="13" t="s">
        <v>86</v>
      </c>
      <c r="G34" s="9">
        <v>7</v>
      </c>
      <c r="H34" s="9">
        <v>7</v>
      </c>
      <c r="I34" s="1">
        <v>5</v>
      </c>
      <c r="J34" s="1">
        <v>1</v>
      </c>
      <c r="K34" s="1">
        <v>1</v>
      </c>
      <c r="L34" s="1">
        <v>6</v>
      </c>
      <c r="M34" s="1">
        <v>6</v>
      </c>
      <c r="N34" s="99">
        <f t="shared" si="1"/>
        <v>33</v>
      </c>
      <c r="O34" s="12"/>
      <c r="P34" s="12"/>
      <c r="Q34" s="12"/>
      <c r="R34" s="12"/>
    </row>
    <row r="35" spans="1:18" ht="31.5">
      <c r="A35" s="17">
        <v>32</v>
      </c>
      <c r="B35" s="4" t="s">
        <v>105</v>
      </c>
      <c r="C35" s="100" t="s">
        <v>481</v>
      </c>
      <c r="D35" s="4" t="s">
        <v>106</v>
      </c>
      <c r="E35" s="33">
        <v>11</v>
      </c>
      <c r="F35" s="4" t="s">
        <v>107</v>
      </c>
      <c r="G35" s="91">
        <v>8</v>
      </c>
      <c r="H35" s="91">
        <v>8</v>
      </c>
      <c r="I35" s="1">
        <v>4</v>
      </c>
      <c r="J35" s="1">
        <v>1</v>
      </c>
      <c r="K35" s="1">
        <v>2</v>
      </c>
      <c r="L35" s="1">
        <v>4</v>
      </c>
      <c r="M35" s="1">
        <v>6</v>
      </c>
      <c r="N35" s="99">
        <f t="shared" si="1"/>
        <v>33</v>
      </c>
      <c r="O35" s="12"/>
      <c r="P35" s="12"/>
      <c r="Q35" s="12"/>
      <c r="R35" s="12"/>
    </row>
    <row r="36" spans="1:18" ht="31.5">
      <c r="A36" s="17">
        <v>33</v>
      </c>
      <c r="B36" s="4" t="s">
        <v>500</v>
      </c>
      <c r="C36" s="100" t="s">
        <v>501</v>
      </c>
      <c r="D36" s="4" t="s">
        <v>496</v>
      </c>
      <c r="E36" s="33">
        <v>11</v>
      </c>
      <c r="F36" s="30" t="s">
        <v>497</v>
      </c>
      <c r="G36" s="9">
        <v>9</v>
      </c>
      <c r="H36" s="9">
        <v>8</v>
      </c>
      <c r="I36" s="1">
        <v>6</v>
      </c>
      <c r="J36" s="1">
        <v>0</v>
      </c>
      <c r="K36" s="1">
        <v>0</v>
      </c>
      <c r="L36" s="1">
        <v>4</v>
      </c>
      <c r="M36" s="1">
        <v>6</v>
      </c>
      <c r="N36" s="99">
        <f t="shared" si="1"/>
        <v>33</v>
      </c>
      <c r="O36" s="12"/>
      <c r="P36" s="12"/>
      <c r="Q36" s="12"/>
      <c r="R36" s="12"/>
    </row>
    <row r="37" spans="1:18" ht="31.5">
      <c r="A37" s="17">
        <v>34</v>
      </c>
      <c r="B37" s="2" t="s">
        <v>29</v>
      </c>
      <c r="C37" s="100" t="s">
        <v>448</v>
      </c>
      <c r="D37" s="4" t="s">
        <v>15</v>
      </c>
      <c r="E37" s="33">
        <v>11</v>
      </c>
      <c r="F37" s="3" t="s">
        <v>25</v>
      </c>
      <c r="G37" s="89">
        <v>7</v>
      </c>
      <c r="H37" s="89">
        <v>8</v>
      </c>
      <c r="I37" s="1">
        <v>4</v>
      </c>
      <c r="J37" s="1">
        <v>1</v>
      </c>
      <c r="K37" s="1">
        <v>2</v>
      </c>
      <c r="L37" s="1">
        <v>4</v>
      </c>
      <c r="M37" s="1">
        <v>6</v>
      </c>
      <c r="N37" s="99">
        <f t="shared" si="1"/>
        <v>32</v>
      </c>
      <c r="O37" s="11"/>
      <c r="P37" s="11"/>
      <c r="Q37" s="11"/>
      <c r="R37" s="11"/>
    </row>
    <row r="38" spans="1:18" ht="31.5">
      <c r="A38" s="17">
        <v>35</v>
      </c>
      <c r="B38" s="5" t="s">
        <v>30</v>
      </c>
      <c r="C38" s="100" t="s">
        <v>449</v>
      </c>
      <c r="D38" s="4" t="s">
        <v>15</v>
      </c>
      <c r="E38" s="33">
        <v>11</v>
      </c>
      <c r="F38" s="3" t="s">
        <v>25</v>
      </c>
      <c r="G38" s="89">
        <v>7</v>
      </c>
      <c r="H38" s="89">
        <v>8</v>
      </c>
      <c r="I38" s="1">
        <v>5</v>
      </c>
      <c r="J38" s="1">
        <v>2</v>
      </c>
      <c r="K38" s="1">
        <v>2</v>
      </c>
      <c r="L38" s="1">
        <v>2</v>
      </c>
      <c r="M38" s="1">
        <v>6</v>
      </c>
      <c r="N38" s="99">
        <f t="shared" si="1"/>
        <v>32</v>
      </c>
      <c r="O38" s="11"/>
      <c r="P38" s="11"/>
      <c r="Q38" s="11"/>
      <c r="R38" s="11"/>
    </row>
    <row r="39" spans="1:18" ht="31.5">
      <c r="A39" s="17">
        <v>36</v>
      </c>
      <c r="B39" s="4" t="s">
        <v>75</v>
      </c>
      <c r="C39" s="100" t="s">
        <v>485</v>
      </c>
      <c r="D39" s="4" t="s">
        <v>68</v>
      </c>
      <c r="E39" s="33">
        <v>11</v>
      </c>
      <c r="F39" s="4" t="s">
        <v>69</v>
      </c>
      <c r="G39" s="91">
        <v>8</v>
      </c>
      <c r="H39" s="91">
        <v>8</v>
      </c>
      <c r="I39" s="1">
        <v>2</v>
      </c>
      <c r="J39" s="1">
        <v>1</v>
      </c>
      <c r="K39" s="1">
        <v>3</v>
      </c>
      <c r="L39" s="1">
        <v>4</v>
      </c>
      <c r="M39" s="1">
        <v>6</v>
      </c>
      <c r="N39" s="99">
        <f>SUBTOTAL(9,G39:M39)</f>
        <v>32</v>
      </c>
      <c r="O39" s="12"/>
      <c r="P39" s="12"/>
      <c r="Q39" s="12"/>
      <c r="R39" s="12"/>
    </row>
    <row r="40" spans="1:18" ht="31.5">
      <c r="A40" s="17">
        <v>37</v>
      </c>
      <c r="B40" s="11" t="s">
        <v>108</v>
      </c>
      <c r="C40" s="100" t="s">
        <v>482</v>
      </c>
      <c r="D40" s="4" t="s">
        <v>106</v>
      </c>
      <c r="E40" s="33">
        <v>11</v>
      </c>
      <c r="F40" s="4" t="s">
        <v>107</v>
      </c>
      <c r="G40" s="91">
        <v>9</v>
      </c>
      <c r="H40" s="91">
        <v>7</v>
      </c>
      <c r="I40" s="9">
        <v>4</v>
      </c>
      <c r="J40" s="9">
        <v>1</v>
      </c>
      <c r="K40" s="9">
        <v>1</v>
      </c>
      <c r="L40" s="9">
        <v>4</v>
      </c>
      <c r="M40" s="9">
        <v>6</v>
      </c>
      <c r="N40" s="100">
        <f>SUBTOTAL(9,G40:M40)</f>
        <v>32</v>
      </c>
      <c r="O40" s="12"/>
      <c r="P40" s="12"/>
      <c r="Q40" s="12"/>
      <c r="R40" s="12"/>
    </row>
    <row r="41" spans="1:18" ht="47.25">
      <c r="A41" s="17">
        <v>38</v>
      </c>
      <c r="B41" s="2" t="s">
        <v>423</v>
      </c>
      <c r="C41" s="100" t="s">
        <v>424</v>
      </c>
      <c r="D41" s="4" t="s">
        <v>173</v>
      </c>
      <c r="E41" s="33">
        <v>11</v>
      </c>
      <c r="F41" s="4" t="s">
        <v>174</v>
      </c>
      <c r="G41" s="91">
        <v>8</v>
      </c>
      <c r="H41" s="91">
        <v>6</v>
      </c>
      <c r="I41" s="1">
        <v>5</v>
      </c>
      <c r="J41" s="1">
        <v>0</v>
      </c>
      <c r="K41" s="1">
        <v>3</v>
      </c>
      <c r="L41" s="1">
        <v>4</v>
      </c>
      <c r="M41" s="1">
        <v>6</v>
      </c>
      <c r="N41" s="99">
        <f>SUM(G41:M41)</f>
        <v>32</v>
      </c>
      <c r="O41" s="12"/>
      <c r="P41" s="12"/>
      <c r="Q41" s="12"/>
      <c r="R41" s="12"/>
    </row>
    <row r="42" spans="1:18" ht="31.5">
      <c r="A42" s="17">
        <v>39</v>
      </c>
      <c r="B42" s="4" t="s">
        <v>239</v>
      </c>
      <c r="C42" s="100" t="s">
        <v>517</v>
      </c>
      <c r="D42" s="4" t="s">
        <v>234</v>
      </c>
      <c r="E42" s="33">
        <v>11</v>
      </c>
      <c r="F42" s="30" t="s">
        <v>233</v>
      </c>
      <c r="G42" s="91">
        <v>6</v>
      </c>
      <c r="H42" s="91">
        <v>8</v>
      </c>
      <c r="I42" s="1">
        <v>5</v>
      </c>
      <c r="J42" s="1">
        <v>0</v>
      </c>
      <c r="K42" s="1">
        <v>3</v>
      </c>
      <c r="L42" s="1">
        <v>4</v>
      </c>
      <c r="M42" s="1">
        <v>6</v>
      </c>
      <c r="N42" s="99">
        <f>SUBTOTAL(9,G42:M42)</f>
        <v>32</v>
      </c>
      <c r="O42" s="12"/>
      <c r="P42" s="12"/>
      <c r="Q42" s="12"/>
      <c r="R42" s="12"/>
    </row>
    <row r="43" spans="1:18" ht="31.5">
      <c r="A43" s="17">
        <v>40</v>
      </c>
      <c r="B43" s="11" t="s">
        <v>39</v>
      </c>
      <c r="C43" s="100" t="s">
        <v>426</v>
      </c>
      <c r="D43" s="4" t="s">
        <v>15</v>
      </c>
      <c r="E43" s="33">
        <v>11</v>
      </c>
      <c r="F43" s="5" t="s">
        <v>46</v>
      </c>
      <c r="G43" s="90">
        <v>8</v>
      </c>
      <c r="H43" s="90">
        <v>6</v>
      </c>
      <c r="I43" s="1">
        <v>6</v>
      </c>
      <c r="J43" s="1">
        <v>0</v>
      </c>
      <c r="K43" s="1">
        <v>5</v>
      </c>
      <c r="L43" s="1">
        <v>4</v>
      </c>
      <c r="M43" s="1">
        <v>2</v>
      </c>
      <c r="N43" s="99">
        <f>SUM(G43:M43)</f>
        <v>31</v>
      </c>
      <c r="O43" s="12"/>
      <c r="P43" s="12"/>
      <c r="Q43" s="12"/>
      <c r="R43" s="12"/>
    </row>
    <row r="44" spans="1:18" ht="31.5">
      <c r="A44" s="17">
        <v>41</v>
      </c>
      <c r="B44" s="11" t="s">
        <v>45</v>
      </c>
      <c r="C44" s="100" t="s">
        <v>442</v>
      </c>
      <c r="D44" s="4" t="s">
        <v>15</v>
      </c>
      <c r="E44" s="33">
        <v>11</v>
      </c>
      <c r="F44" s="5" t="s">
        <v>46</v>
      </c>
      <c r="G44" s="90">
        <v>6</v>
      </c>
      <c r="H44" s="90">
        <v>7</v>
      </c>
      <c r="I44" s="1">
        <v>4</v>
      </c>
      <c r="J44" s="1">
        <v>1</v>
      </c>
      <c r="K44" s="1">
        <v>3</v>
      </c>
      <c r="L44" s="1">
        <v>4</v>
      </c>
      <c r="M44" s="1">
        <v>6</v>
      </c>
      <c r="N44" s="99">
        <f>SUM(G44:M44)</f>
        <v>31</v>
      </c>
      <c r="O44" s="12"/>
      <c r="P44" s="12"/>
      <c r="Q44" s="12"/>
      <c r="R44" s="12"/>
    </row>
    <row r="45" spans="1:18" ht="31.5">
      <c r="A45" s="17">
        <v>42</v>
      </c>
      <c r="B45" s="3" t="s">
        <v>73</v>
      </c>
      <c r="C45" s="89" t="s">
        <v>521</v>
      </c>
      <c r="D45" s="4" t="s">
        <v>68</v>
      </c>
      <c r="E45" s="33">
        <v>11</v>
      </c>
      <c r="F45" s="4" t="s">
        <v>69</v>
      </c>
      <c r="G45" s="91">
        <v>6</v>
      </c>
      <c r="H45" s="91">
        <v>4</v>
      </c>
      <c r="I45" s="1">
        <v>6</v>
      </c>
      <c r="J45" s="1">
        <v>1</v>
      </c>
      <c r="K45" s="1">
        <v>4</v>
      </c>
      <c r="L45" s="1">
        <v>4</v>
      </c>
      <c r="M45" s="1">
        <v>6</v>
      </c>
      <c r="N45" s="99">
        <f>SUM(G45:M45)</f>
        <v>31</v>
      </c>
      <c r="O45" s="12"/>
      <c r="P45" s="12"/>
      <c r="Q45" s="12"/>
      <c r="R45" s="12"/>
    </row>
    <row r="46" spans="1:18" ht="31.5">
      <c r="A46" s="17">
        <v>43</v>
      </c>
      <c r="B46" s="11" t="s">
        <v>77</v>
      </c>
      <c r="C46" s="100" t="s">
        <v>487</v>
      </c>
      <c r="D46" s="5" t="s">
        <v>68</v>
      </c>
      <c r="E46" s="33">
        <v>11</v>
      </c>
      <c r="F46" s="5" t="s">
        <v>69</v>
      </c>
      <c r="G46" s="90">
        <v>7</v>
      </c>
      <c r="H46" s="90">
        <v>5</v>
      </c>
      <c r="I46" s="1">
        <v>6</v>
      </c>
      <c r="J46" s="1">
        <v>1</v>
      </c>
      <c r="K46" s="1">
        <v>4</v>
      </c>
      <c r="L46" s="1">
        <v>2</v>
      </c>
      <c r="M46" s="1">
        <v>6</v>
      </c>
      <c r="N46" s="99">
        <f>SUBTOTAL(9,G46:M46)</f>
        <v>31</v>
      </c>
      <c r="O46" s="12"/>
      <c r="P46" s="12"/>
      <c r="Q46" s="12"/>
      <c r="R46" s="12"/>
    </row>
    <row r="47" spans="1:18" ht="32.25" customHeight="1">
      <c r="A47" s="17">
        <v>44</v>
      </c>
      <c r="B47" s="44" t="s">
        <v>252</v>
      </c>
      <c r="C47" s="100" t="s">
        <v>444</v>
      </c>
      <c r="D47" s="44" t="s">
        <v>186</v>
      </c>
      <c r="E47" s="33">
        <v>11</v>
      </c>
      <c r="F47" s="44" t="s">
        <v>187</v>
      </c>
      <c r="G47" s="55">
        <v>9</v>
      </c>
      <c r="H47" s="55">
        <v>7</v>
      </c>
      <c r="I47" s="1">
        <v>5</v>
      </c>
      <c r="J47" s="1">
        <v>0</v>
      </c>
      <c r="K47" s="1">
        <v>2</v>
      </c>
      <c r="L47" s="1">
        <v>4</v>
      </c>
      <c r="M47" s="1">
        <v>4</v>
      </c>
      <c r="N47" s="99">
        <f t="shared" ref="N47:N53" si="2">SUM(G47:M47)</f>
        <v>31</v>
      </c>
      <c r="O47" s="12"/>
      <c r="P47" s="12"/>
      <c r="Q47" s="12"/>
      <c r="R47" s="12"/>
    </row>
    <row r="48" spans="1:18" ht="31.5">
      <c r="A48" s="17">
        <v>45</v>
      </c>
      <c r="B48" s="11" t="s">
        <v>230</v>
      </c>
      <c r="C48" s="100" t="s">
        <v>451</v>
      </c>
      <c r="D48" s="11" t="s">
        <v>223</v>
      </c>
      <c r="E48" s="33">
        <v>11</v>
      </c>
      <c r="F48" s="13" t="s">
        <v>224</v>
      </c>
      <c r="G48" s="9">
        <v>10</v>
      </c>
      <c r="H48" s="9">
        <v>5</v>
      </c>
      <c r="I48" s="1">
        <v>6</v>
      </c>
      <c r="J48" s="1">
        <v>0</v>
      </c>
      <c r="K48" s="1">
        <v>0</v>
      </c>
      <c r="L48" s="1">
        <v>4</v>
      </c>
      <c r="M48" s="1">
        <v>6</v>
      </c>
      <c r="N48" s="99">
        <f t="shared" si="2"/>
        <v>31</v>
      </c>
      <c r="O48" s="12"/>
      <c r="P48" s="12"/>
      <c r="Q48" s="12"/>
      <c r="R48" s="12"/>
    </row>
    <row r="49" spans="1:18" ht="31.5">
      <c r="A49" s="17">
        <v>46</v>
      </c>
      <c r="B49" s="54" t="s">
        <v>209</v>
      </c>
      <c r="C49" s="99" t="s">
        <v>429</v>
      </c>
      <c r="D49" s="50" t="s">
        <v>207</v>
      </c>
      <c r="E49" s="33">
        <v>11</v>
      </c>
      <c r="F49" s="44" t="s">
        <v>210</v>
      </c>
      <c r="G49" s="55">
        <v>8</v>
      </c>
      <c r="H49" s="55">
        <v>6</v>
      </c>
      <c r="I49" s="1">
        <v>5</v>
      </c>
      <c r="J49" s="1">
        <v>0</v>
      </c>
      <c r="K49" s="1">
        <v>2</v>
      </c>
      <c r="L49" s="1">
        <v>4</v>
      </c>
      <c r="M49" s="1">
        <v>6</v>
      </c>
      <c r="N49" s="99">
        <f t="shared" si="2"/>
        <v>31</v>
      </c>
      <c r="O49" s="12"/>
      <c r="P49" s="12"/>
      <c r="Q49" s="12"/>
      <c r="R49" s="12"/>
    </row>
    <row r="50" spans="1:18" ht="31.5">
      <c r="A50" s="17">
        <v>47</v>
      </c>
      <c r="B50" s="3" t="s">
        <v>35</v>
      </c>
      <c r="C50" s="115" t="s">
        <v>457</v>
      </c>
      <c r="D50" s="10" t="s">
        <v>15</v>
      </c>
      <c r="E50" s="33">
        <v>11</v>
      </c>
      <c r="F50" s="3" t="s">
        <v>25</v>
      </c>
      <c r="G50" s="89">
        <v>9</v>
      </c>
      <c r="H50" s="89">
        <v>6</v>
      </c>
      <c r="I50" s="1">
        <v>6</v>
      </c>
      <c r="J50" s="1">
        <v>1</v>
      </c>
      <c r="K50" s="1">
        <v>4</v>
      </c>
      <c r="L50" s="1">
        <v>4</v>
      </c>
      <c r="M50" s="1">
        <v>0</v>
      </c>
      <c r="N50" s="99">
        <f t="shared" si="2"/>
        <v>30</v>
      </c>
      <c r="O50" s="11"/>
      <c r="P50" s="11"/>
      <c r="Q50" s="11"/>
      <c r="R50" s="11"/>
    </row>
    <row r="51" spans="1:18" ht="31.5">
      <c r="A51" s="17">
        <v>48</v>
      </c>
      <c r="B51" s="11" t="s">
        <v>37</v>
      </c>
      <c r="C51" s="113" t="s">
        <v>428</v>
      </c>
      <c r="D51" s="10" t="s">
        <v>15</v>
      </c>
      <c r="E51" s="33">
        <v>11</v>
      </c>
      <c r="F51" s="5" t="s">
        <v>46</v>
      </c>
      <c r="G51" s="90">
        <v>6</v>
      </c>
      <c r="H51" s="90">
        <v>6</v>
      </c>
      <c r="I51" s="1">
        <v>6</v>
      </c>
      <c r="J51" s="1">
        <v>1</v>
      </c>
      <c r="K51" s="1">
        <v>3</v>
      </c>
      <c r="L51" s="1">
        <v>4</v>
      </c>
      <c r="M51" s="1">
        <v>4</v>
      </c>
      <c r="N51" s="99">
        <f t="shared" si="2"/>
        <v>30</v>
      </c>
      <c r="O51" s="12"/>
      <c r="P51" s="12"/>
      <c r="Q51" s="12"/>
      <c r="R51" s="12"/>
    </row>
    <row r="52" spans="1:18" ht="31.5">
      <c r="A52" s="17">
        <v>49</v>
      </c>
      <c r="B52" s="11" t="s">
        <v>44</v>
      </c>
      <c r="C52" s="100" t="s">
        <v>446</v>
      </c>
      <c r="D52" s="10" t="s">
        <v>15</v>
      </c>
      <c r="E52" s="33">
        <v>11</v>
      </c>
      <c r="F52" s="5" t="s">
        <v>46</v>
      </c>
      <c r="G52" s="90">
        <v>7</v>
      </c>
      <c r="H52" s="90">
        <v>7</v>
      </c>
      <c r="I52" s="1">
        <v>6</v>
      </c>
      <c r="J52" s="1">
        <v>0</v>
      </c>
      <c r="K52" s="1">
        <v>2</v>
      </c>
      <c r="L52" s="1">
        <v>4</v>
      </c>
      <c r="M52" s="1">
        <v>4</v>
      </c>
      <c r="N52" s="99">
        <f t="shared" si="2"/>
        <v>30</v>
      </c>
      <c r="O52" s="12"/>
      <c r="P52" s="12"/>
      <c r="Q52" s="12"/>
      <c r="R52" s="12"/>
    </row>
    <row r="53" spans="1:18" ht="31.5">
      <c r="A53" s="17">
        <v>50</v>
      </c>
      <c r="B53" s="4" t="s">
        <v>183</v>
      </c>
      <c r="C53" s="113" t="s">
        <v>465</v>
      </c>
      <c r="D53" s="4" t="s">
        <v>85</v>
      </c>
      <c r="E53" s="33">
        <v>11</v>
      </c>
      <c r="F53" s="3" t="s">
        <v>86</v>
      </c>
      <c r="G53" s="89">
        <v>7</v>
      </c>
      <c r="H53" s="89">
        <v>3</v>
      </c>
      <c r="I53" s="1">
        <v>6</v>
      </c>
      <c r="J53" s="1">
        <v>1</v>
      </c>
      <c r="K53" s="1">
        <v>3</v>
      </c>
      <c r="L53" s="1">
        <v>4</v>
      </c>
      <c r="M53" s="1">
        <v>6</v>
      </c>
      <c r="N53" s="99">
        <f t="shared" si="2"/>
        <v>30</v>
      </c>
      <c r="O53" s="12"/>
      <c r="P53" s="12"/>
      <c r="Q53" s="12"/>
      <c r="R53" s="12"/>
    </row>
    <row r="54" spans="1:18" ht="30" customHeight="1">
      <c r="A54" s="17">
        <v>51</v>
      </c>
      <c r="B54" s="4" t="s">
        <v>125</v>
      </c>
      <c r="C54" s="113" t="s">
        <v>467</v>
      </c>
      <c r="D54" s="4" t="s">
        <v>111</v>
      </c>
      <c r="E54" s="33">
        <v>11</v>
      </c>
      <c r="F54" s="4" t="s">
        <v>122</v>
      </c>
      <c r="G54" s="91">
        <v>8</v>
      </c>
      <c r="H54" s="91">
        <v>5</v>
      </c>
      <c r="I54" s="9">
        <v>5</v>
      </c>
      <c r="J54" s="9">
        <v>4</v>
      </c>
      <c r="K54" s="9">
        <v>4</v>
      </c>
      <c r="L54" s="9">
        <v>2</v>
      </c>
      <c r="M54" s="9">
        <v>2</v>
      </c>
      <c r="N54" s="100">
        <f>SUBTOTAL(9,G54:M54)</f>
        <v>30</v>
      </c>
      <c r="O54" s="12"/>
      <c r="P54" s="12"/>
      <c r="Q54" s="12"/>
      <c r="R54" s="12"/>
    </row>
    <row r="55" spans="1:18" ht="47.25">
      <c r="A55" s="17">
        <v>52</v>
      </c>
      <c r="B55" s="4" t="s">
        <v>40</v>
      </c>
      <c r="C55" s="113" t="s">
        <v>425</v>
      </c>
      <c r="D55" s="4" t="s">
        <v>173</v>
      </c>
      <c r="E55" s="33">
        <v>11</v>
      </c>
      <c r="F55" s="4" t="s">
        <v>174</v>
      </c>
      <c r="G55" s="91">
        <v>10</v>
      </c>
      <c r="H55" s="91">
        <v>6</v>
      </c>
      <c r="I55" s="1">
        <v>6</v>
      </c>
      <c r="J55" s="1">
        <v>0</v>
      </c>
      <c r="K55" s="1">
        <v>2</v>
      </c>
      <c r="L55" s="1">
        <v>4</v>
      </c>
      <c r="M55" s="1">
        <v>2</v>
      </c>
      <c r="N55" s="99">
        <f>SUM(G55:M55)</f>
        <v>30</v>
      </c>
      <c r="O55" s="12"/>
      <c r="P55" s="12"/>
      <c r="Q55" s="12"/>
      <c r="R55" s="12"/>
    </row>
    <row r="56" spans="1:18" ht="31.5">
      <c r="A56" s="17">
        <v>53</v>
      </c>
      <c r="B56" s="5" t="s">
        <v>38</v>
      </c>
      <c r="C56" s="113" t="s">
        <v>427</v>
      </c>
      <c r="D56" s="4" t="s">
        <v>15</v>
      </c>
      <c r="E56" s="33">
        <v>11</v>
      </c>
      <c r="F56" s="5" t="s">
        <v>46</v>
      </c>
      <c r="G56" s="90">
        <v>5</v>
      </c>
      <c r="H56" s="90">
        <v>6</v>
      </c>
      <c r="I56" s="1">
        <v>6</v>
      </c>
      <c r="J56" s="1">
        <v>1</v>
      </c>
      <c r="K56" s="1">
        <v>3</v>
      </c>
      <c r="L56" s="1">
        <v>2</v>
      </c>
      <c r="M56" s="1">
        <v>6</v>
      </c>
      <c r="N56" s="99">
        <f>SUM(G56:M56)</f>
        <v>29</v>
      </c>
      <c r="O56" s="12"/>
      <c r="P56" s="12"/>
      <c r="Q56" s="12"/>
      <c r="R56" s="12"/>
    </row>
    <row r="57" spans="1:18" ht="31.5">
      <c r="A57" s="17">
        <v>54</v>
      </c>
      <c r="B57" s="11" t="s">
        <v>74</v>
      </c>
      <c r="C57" s="113" t="s">
        <v>486</v>
      </c>
      <c r="D57" s="4" t="s">
        <v>68</v>
      </c>
      <c r="E57" s="33">
        <v>11</v>
      </c>
      <c r="F57" s="4" t="s">
        <v>69</v>
      </c>
      <c r="G57" s="91">
        <v>6</v>
      </c>
      <c r="H57" s="91">
        <v>7</v>
      </c>
      <c r="I57" s="1">
        <v>5</v>
      </c>
      <c r="J57" s="1">
        <v>1</v>
      </c>
      <c r="K57" s="1">
        <v>2</v>
      </c>
      <c r="L57" s="1">
        <v>2</v>
      </c>
      <c r="M57" s="1">
        <v>6</v>
      </c>
      <c r="N57" s="99">
        <f>SUBTOTAL(9,G57:M57)</f>
        <v>29</v>
      </c>
      <c r="O57" s="12"/>
      <c r="P57" s="12"/>
      <c r="Q57" s="12"/>
      <c r="R57" s="12"/>
    </row>
    <row r="58" spans="1:18" ht="31.5">
      <c r="A58" s="17">
        <v>55</v>
      </c>
      <c r="B58" s="11" t="s">
        <v>99</v>
      </c>
      <c r="C58" s="113" t="s">
        <v>461</v>
      </c>
      <c r="D58" s="15" t="s">
        <v>85</v>
      </c>
      <c r="E58" s="33">
        <v>11</v>
      </c>
      <c r="F58" s="13" t="s">
        <v>86</v>
      </c>
      <c r="G58" s="9">
        <v>8</v>
      </c>
      <c r="H58" s="9">
        <v>5</v>
      </c>
      <c r="I58" s="1">
        <v>3</v>
      </c>
      <c r="J58" s="1">
        <v>2</v>
      </c>
      <c r="K58" s="1">
        <v>1</v>
      </c>
      <c r="L58" s="1">
        <v>4</v>
      </c>
      <c r="M58" s="1">
        <v>6</v>
      </c>
      <c r="N58" s="99">
        <f t="shared" ref="N58:N65" si="3">SUM(G58:M58)</f>
        <v>29</v>
      </c>
      <c r="O58" s="12"/>
      <c r="P58" s="12"/>
      <c r="Q58" s="12"/>
      <c r="R58" s="12"/>
    </row>
    <row r="59" spans="1:18" ht="31.5">
      <c r="A59" s="17">
        <v>56</v>
      </c>
      <c r="B59" s="4" t="s">
        <v>31</v>
      </c>
      <c r="C59" s="113" t="s">
        <v>453</v>
      </c>
      <c r="D59" s="10" t="s">
        <v>15</v>
      </c>
      <c r="E59" s="33">
        <v>11</v>
      </c>
      <c r="F59" s="3" t="s">
        <v>25</v>
      </c>
      <c r="G59" s="89">
        <v>8</v>
      </c>
      <c r="H59" s="89">
        <v>6</v>
      </c>
      <c r="I59" s="1">
        <v>6</v>
      </c>
      <c r="J59" s="1">
        <v>0</v>
      </c>
      <c r="K59" s="1">
        <v>4</v>
      </c>
      <c r="L59" s="1">
        <v>4</v>
      </c>
      <c r="M59" s="1">
        <v>0</v>
      </c>
      <c r="N59" s="99">
        <f t="shared" si="3"/>
        <v>28</v>
      </c>
      <c r="O59" s="11"/>
      <c r="P59" s="11"/>
      <c r="Q59" s="11"/>
      <c r="R59" s="11"/>
    </row>
    <row r="60" spans="1:18" ht="33.75" customHeight="1">
      <c r="A60" s="17">
        <v>57</v>
      </c>
      <c r="B60" s="11" t="s">
        <v>95</v>
      </c>
      <c r="C60" s="100" t="s">
        <v>464</v>
      </c>
      <c r="D60" s="11" t="s">
        <v>85</v>
      </c>
      <c r="E60" s="33">
        <v>11</v>
      </c>
      <c r="F60" s="13" t="s">
        <v>86</v>
      </c>
      <c r="G60" s="9">
        <v>5</v>
      </c>
      <c r="H60" s="9">
        <v>6</v>
      </c>
      <c r="I60" s="1">
        <v>2</v>
      </c>
      <c r="J60" s="1">
        <v>0</v>
      </c>
      <c r="K60" s="1">
        <v>1</v>
      </c>
      <c r="L60" s="1">
        <v>4</v>
      </c>
      <c r="M60" s="1">
        <v>10</v>
      </c>
      <c r="N60" s="99">
        <f t="shared" si="3"/>
        <v>28</v>
      </c>
      <c r="O60" s="12"/>
      <c r="P60" s="12"/>
      <c r="Q60" s="12"/>
      <c r="R60" s="12"/>
    </row>
    <row r="61" spans="1:18" ht="47.25" customHeight="1">
      <c r="A61" s="17">
        <v>58</v>
      </c>
      <c r="B61" s="11" t="s">
        <v>176</v>
      </c>
      <c r="C61" s="100" t="s">
        <v>421</v>
      </c>
      <c r="D61" s="4" t="s">
        <v>173</v>
      </c>
      <c r="E61" s="33">
        <v>11</v>
      </c>
      <c r="F61" s="4" t="s">
        <v>174</v>
      </c>
      <c r="G61" s="91">
        <v>7</v>
      </c>
      <c r="H61" s="91">
        <v>6</v>
      </c>
      <c r="I61" s="1">
        <v>5</v>
      </c>
      <c r="J61" s="1">
        <v>2</v>
      </c>
      <c r="K61" s="1">
        <v>4</v>
      </c>
      <c r="L61" s="1">
        <v>4</v>
      </c>
      <c r="M61" s="1">
        <v>0</v>
      </c>
      <c r="N61" s="99">
        <f t="shared" si="3"/>
        <v>28</v>
      </c>
      <c r="O61" s="12"/>
      <c r="P61" s="12"/>
      <c r="Q61" s="12"/>
      <c r="R61" s="12"/>
    </row>
    <row r="62" spans="1:18" ht="32.25" customHeight="1">
      <c r="A62" s="17">
        <v>59</v>
      </c>
      <c r="B62" s="11" t="s">
        <v>229</v>
      </c>
      <c r="C62" s="100" t="s">
        <v>452</v>
      </c>
      <c r="D62" s="11" t="s">
        <v>223</v>
      </c>
      <c r="E62" s="33">
        <v>11</v>
      </c>
      <c r="F62" s="13" t="s">
        <v>224</v>
      </c>
      <c r="G62" s="9">
        <v>8</v>
      </c>
      <c r="H62" s="9">
        <v>7</v>
      </c>
      <c r="I62" s="1">
        <v>6</v>
      </c>
      <c r="J62" s="1">
        <v>1</v>
      </c>
      <c r="K62" s="1">
        <v>0</v>
      </c>
      <c r="L62" s="1">
        <v>4</v>
      </c>
      <c r="M62" s="1">
        <v>2</v>
      </c>
      <c r="N62" s="99">
        <f t="shared" si="3"/>
        <v>28</v>
      </c>
      <c r="O62" s="12"/>
      <c r="P62" s="12"/>
      <c r="Q62" s="12"/>
      <c r="R62" s="12"/>
    </row>
    <row r="63" spans="1:18" ht="31.5" customHeight="1">
      <c r="A63" s="17">
        <v>60</v>
      </c>
      <c r="B63" s="4" t="s">
        <v>499</v>
      </c>
      <c r="C63" s="100" t="s">
        <v>498</v>
      </c>
      <c r="D63" s="4" t="s">
        <v>496</v>
      </c>
      <c r="E63" s="33">
        <v>11</v>
      </c>
      <c r="F63" s="30" t="s">
        <v>497</v>
      </c>
      <c r="G63" s="9">
        <v>6</v>
      </c>
      <c r="H63" s="9">
        <v>8</v>
      </c>
      <c r="I63" s="1">
        <v>4</v>
      </c>
      <c r="J63" s="1">
        <v>0</v>
      </c>
      <c r="K63" s="1">
        <v>0</v>
      </c>
      <c r="L63" s="1">
        <v>4</v>
      </c>
      <c r="M63" s="1">
        <v>6</v>
      </c>
      <c r="N63" s="99">
        <f t="shared" si="3"/>
        <v>28</v>
      </c>
      <c r="O63" s="12"/>
      <c r="P63" s="12"/>
      <c r="Q63" s="12"/>
      <c r="R63" s="12"/>
    </row>
    <row r="64" spans="1:18" ht="32.25" customHeight="1">
      <c r="A64" s="17">
        <v>61</v>
      </c>
      <c r="B64" s="4" t="s">
        <v>32</v>
      </c>
      <c r="C64" s="100" t="s">
        <v>454</v>
      </c>
      <c r="D64" s="4" t="s">
        <v>15</v>
      </c>
      <c r="E64" s="33">
        <v>11</v>
      </c>
      <c r="F64" s="3" t="s">
        <v>25</v>
      </c>
      <c r="G64" s="89">
        <v>5</v>
      </c>
      <c r="H64" s="89">
        <v>5</v>
      </c>
      <c r="I64" s="1">
        <v>5</v>
      </c>
      <c r="J64" s="1">
        <v>1</v>
      </c>
      <c r="K64" s="1">
        <v>3</v>
      </c>
      <c r="L64" s="1">
        <v>2</v>
      </c>
      <c r="M64" s="1">
        <v>6</v>
      </c>
      <c r="N64" s="99">
        <f t="shared" si="3"/>
        <v>27</v>
      </c>
      <c r="O64" s="11"/>
      <c r="P64" s="11"/>
      <c r="Q64" s="11"/>
      <c r="R64" s="11"/>
    </row>
    <row r="65" spans="1:18" ht="31.5">
      <c r="A65" s="17">
        <v>62</v>
      </c>
      <c r="B65" s="11" t="s">
        <v>41</v>
      </c>
      <c r="C65" s="100" t="s">
        <v>439</v>
      </c>
      <c r="D65" s="4" t="s">
        <v>15</v>
      </c>
      <c r="E65" s="33">
        <v>11</v>
      </c>
      <c r="F65" s="5" t="s">
        <v>46</v>
      </c>
      <c r="G65" s="90">
        <v>6</v>
      </c>
      <c r="H65" s="90">
        <v>5</v>
      </c>
      <c r="I65" s="9">
        <v>5</v>
      </c>
      <c r="J65" s="9">
        <v>1</v>
      </c>
      <c r="K65" s="9">
        <v>2</v>
      </c>
      <c r="L65" s="9">
        <v>2</v>
      </c>
      <c r="M65" s="9">
        <v>6</v>
      </c>
      <c r="N65" s="100">
        <f t="shared" si="3"/>
        <v>27</v>
      </c>
      <c r="O65" s="12"/>
      <c r="P65" s="12"/>
      <c r="Q65" s="12"/>
      <c r="R65" s="12"/>
    </row>
    <row r="66" spans="1:18" ht="31.5">
      <c r="A66" s="17">
        <v>63</v>
      </c>
      <c r="B66" s="2" t="s">
        <v>78</v>
      </c>
      <c r="C66" s="100" t="s">
        <v>484</v>
      </c>
      <c r="D66" s="4" t="s">
        <v>68</v>
      </c>
      <c r="E66" s="33">
        <v>11</v>
      </c>
      <c r="F66" s="4" t="s">
        <v>69</v>
      </c>
      <c r="G66" s="91">
        <v>8</v>
      </c>
      <c r="H66" s="91">
        <v>7</v>
      </c>
      <c r="I66" s="1">
        <v>5</v>
      </c>
      <c r="J66" s="1">
        <v>0</v>
      </c>
      <c r="K66" s="1">
        <v>2</v>
      </c>
      <c r="L66" s="1">
        <v>2</v>
      </c>
      <c r="M66" s="1">
        <v>2</v>
      </c>
      <c r="N66" s="99">
        <f>SUBTOTAL(9,G66:M66)</f>
        <v>26</v>
      </c>
      <c r="O66" s="12"/>
      <c r="P66" s="12"/>
      <c r="Q66" s="12"/>
      <c r="R66" s="12"/>
    </row>
    <row r="67" spans="1:18" ht="30.75" customHeight="1">
      <c r="A67" s="17">
        <v>64</v>
      </c>
      <c r="B67" s="2" t="s">
        <v>124</v>
      </c>
      <c r="C67" s="100" t="s">
        <v>469</v>
      </c>
      <c r="D67" s="4" t="s">
        <v>111</v>
      </c>
      <c r="E67" s="33">
        <v>11</v>
      </c>
      <c r="F67" s="4" t="s">
        <v>122</v>
      </c>
      <c r="G67" s="91">
        <v>8</v>
      </c>
      <c r="H67" s="91">
        <v>5</v>
      </c>
      <c r="I67" s="1">
        <v>6</v>
      </c>
      <c r="J67" s="1">
        <v>2</v>
      </c>
      <c r="K67" s="1">
        <v>3</v>
      </c>
      <c r="L67" s="1">
        <v>2</v>
      </c>
      <c r="M67" s="1">
        <v>0</v>
      </c>
      <c r="N67" s="99">
        <f>SUBTOTAL(9,G67:M67)</f>
        <v>26</v>
      </c>
      <c r="O67" s="12"/>
      <c r="P67" s="12"/>
      <c r="Q67" s="12"/>
      <c r="R67" s="12"/>
    </row>
    <row r="68" spans="1:18" ht="31.5">
      <c r="A68" s="17">
        <v>65</v>
      </c>
      <c r="B68" s="4" t="s">
        <v>83</v>
      </c>
      <c r="C68" s="100" t="s">
        <v>510</v>
      </c>
      <c r="D68" s="4" t="s">
        <v>511</v>
      </c>
      <c r="E68" s="33">
        <v>11</v>
      </c>
      <c r="F68" s="30" t="s">
        <v>80</v>
      </c>
      <c r="G68" s="9">
        <v>8</v>
      </c>
      <c r="H68" s="9">
        <v>7</v>
      </c>
      <c r="I68" s="1">
        <v>1</v>
      </c>
      <c r="J68" s="1">
        <v>1</v>
      </c>
      <c r="K68" s="1">
        <v>1</v>
      </c>
      <c r="L68" s="1">
        <v>2</v>
      </c>
      <c r="M68" s="1">
        <v>6</v>
      </c>
      <c r="N68" s="99">
        <f>SUM(G68:M68)</f>
        <v>26</v>
      </c>
      <c r="O68" s="12"/>
      <c r="P68" s="12"/>
      <c r="Q68" s="12"/>
      <c r="R68" s="12"/>
    </row>
    <row r="69" spans="1:18" ht="31.5">
      <c r="A69" s="17">
        <v>66</v>
      </c>
      <c r="B69" s="4" t="s">
        <v>519</v>
      </c>
      <c r="C69" s="100" t="s">
        <v>518</v>
      </c>
      <c r="D69" s="4" t="s">
        <v>511</v>
      </c>
      <c r="E69" s="33">
        <v>11</v>
      </c>
      <c r="F69" s="30" t="s">
        <v>80</v>
      </c>
      <c r="G69" s="9">
        <v>5</v>
      </c>
      <c r="H69" s="9">
        <v>6</v>
      </c>
      <c r="I69" s="1">
        <v>3</v>
      </c>
      <c r="J69" s="1">
        <v>2</v>
      </c>
      <c r="K69" s="1">
        <v>0</v>
      </c>
      <c r="L69" s="1">
        <v>4</v>
      </c>
      <c r="M69" s="1">
        <v>6</v>
      </c>
      <c r="N69" s="99">
        <f>SUM(G69:M69)</f>
        <v>26</v>
      </c>
      <c r="O69" s="12"/>
      <c r="P69" s="12"/>
      <c r="Q69" s="12"/>
      <c r="R69" s="12"/>
    </row>
    <row r="70" spans="1:18" ht="31.5">
      <c r="A70" s="17">
        <v>67</v>
      </c>
      <c r="B70" s="11" t="s">
        <v>58</v>
      </c>
      <c r="C70" s="100" t="s">
        <v>491</v>
      </c>
      <c r="D70" s="11" t="s">
        <v>55</v>
      </c>
      <c r="E70" s="33">
        <v>11</v>
      </c>
      <c r="F70" s="13" t="s">
        <v>56</v>
      </c>
      <c r="G70" s="9">
        <v>5</v>
      </c>
      <c r="H70" s="9">
        <v>9</v>
      </c>
      <c r="I70" s="1">
        <v>2</v>
      </c>
      <c r="J70" s="1">
        <v>1</v>
      </c>
      <c r="K70" s="1">
        <v>0</v>
      </c>
      <c r="L70" s="1">
        <v>2</v>
      </c>
      <c r="M70" s="1">
        <v>6</v>
      </c>
      <c r="N70" s="99">
        <f>SUM(G70:M70)</f>
        <v>25</v>
      </c>
      <c r="O70" s="12"/>
      <c r="P70" s="12"/>
      <c r="Q70" s="12"/>
      <c r="R70" s="12"/>
    </row>
    <row r="71" spans="1:18" ht="31.5">
      <c r="A71" s="17">
        <v>68</v>
      </c>
      <c r="B71" s="4" t="s">
        <v>76</v>
      </c>
      <c r="C71" s="100" t="s">
        <v>488</v>
      </c>
      <c r="D71" s="4" t="s">
        <v>68</v>
      </c>
      <c r="E71" s="33">
        <v>11</v>
      </c>
      <c r="F71" s="4" t="s">
        <v>69</v>
      </c>
      <c r="G71" s="91">
        <v>4</v>
      </c>
      <c r="H71" s="91">
        <v>5</v>
      </c>
      <c r="I71" s="1">
        <v>5</v>
      </c>
      <c r="J71" s="1">
        <v>1</v>
      </c>
      <c r="K71" s="1">
        <v>0</v>
      </c>
      <c r="L71" s="1">
        <v>4</v>
      </c>
      <c r="M71" s="1">
        <v>6</v>
      </c>
      <c r="N71" s="99">
        <f>SUBTOTAL(9,G71:M71)</f>
        <v>25</v>
      </c>
      <c r="O71" s="12"/>
      <c r="P71" s="12"/>
      <c r="Q71" s="12"/>
      <c r="R71" s="12"/>
    </row>
    <row r="72" spans="1:18" ht="31.5">
      <c r="A72" s="17">
        <v>69</v>
      </c>
      <c r="B72" s="11" t="s">
        <v>100</v>
      </c>
      <c r="C72" s="100" t="s">
        <v>463</v>
      </c>
      <c r="D72" s="11" t="s">
        <v>85</v>
      </c>
      <c r="E72" s="33">
        <v>11</v>
      </c>
      <c r="F72" s="13" t="s">
        <v>86</v>
      </c>
      <c r="G72" s="9">
        <v>7</v>
      </c>
      <c r="H72" s="9">
        <v>4</v>
      </c>
      <c r="I72" s="1">
        <v>3</v>
      </c>
      <c r="J72" s="1">
        <v>0</v>
      </c>
      <c r="K72" s="1">
        <v>1</v>
      </c>
      <c r="L72" s="1">
        <v>4</v>
      </c>
      <c r="M72" s="1">
        <v>6</v>
      </c>
      <c r="N72" s="99">
        <f>SUM(G72:M72)</f>
        <v>25</v>
      </c>
      <c r="O72" s="12"/>
      <c r="P72" s="12"/>
      <c r="Q72" s="12"/>
      <c r="R72" s="12"/>
    </row>
    <row r="73" spans="1:18" ht="31.5">
      <c r="A73" s="17">
        <v>70</v>
      </c>
      <c r="B73" s="5" t="s">
        <v>139</v>
      </c>
      <c r="C73" s="100" t="s">
        <v>471</v>
      </c>
      <c r="D73" s="4" t="s">
        <v>443</v>
      </c>
      <c r="E73" s="33">
        <v>11</v>
      </c>
      <c r="F73" s="3" t="s">
        <v>133</v>
      </c>
      <c r="G73" s="89">
        <v>5</v>
      </c>
      <c r="H73" s="89">
        <v>6</v>
      </c>
      <c r="I73" s="1">
        <v>5</v>
      </c>
      <c r="J73" s="1">
        <v>0</v>
      </c>
      <c r="K73" s="1">
        <v>1</v>
      </c>
      <c r="L73" s="1">
        <v>2</v>
      </c>
      <c r="M73" s="1">
        <v>6</v>
      </c>
      <c r="N73" s="99">
        <f>SUBTOTAL(9,G73:M73)</f>
        <v>25</v>
      </c>
      <c r="O73" s="12"/>
      <c r="P73" s="12"/>
      <c r="Q73" s="12"/>
      <c r="R73" s="12"/>
    </row>
    <row r="74" spans="1:18" ht="31.5">
      <c r="A74" s="17">
        <v>71</v>
      </c>
      <c r="B74" s="54" t="s">
        <v>211</v>
      </c>
      <c r="C74" s="114" t="s">
        <v>430</v>
      </c>
      <c r="D74" s="95" t="s">
        <v>207</v>
      </c>
      <c r="E74" s="33">
        <v>11</v>
      </c>
      <c r="F74" s="44" t="s">
        <v>210</v>
      </c>
      <c r="G74" s="55">
        <v>8</v>
      </c>
      <c r="H74" s="55">
        <v>6</v>
      </c>
      <c r="I74" s="1">
        <v>3</v>
      </c>
      <c r="J74" s="1">
        <v>0</v>
      </c>
      <c r="K74" s="1">
        <v>0</v>
      </c>
      <c r="L74" s="1">
        <v>2</v>
      </c>
      <c r="M74" s="1">
        <v>6</v>
      </c>
      <c r="N74" s="99">
        <f t="shared" ref="N74:N82" si="4">SUM(G74:M74)</f>
        <v>25</v>
      </c>
      <c r="O74" s="12"/>
      <c r="P74" s="12"/>
      <c r="Q74" s="12"/>
      <c r="R74" s="12"/>
    </row>
    <row r="75" spans="1:18" ht="31.5">
      <c r="A75" s="17">
        <v>72</v>
      </c>
      <c r="B75" s="54" t="s">
        <v>212</v>
      </c>
      <c r="C75" s="114" t="s">
        <v>431</v>
      </c>
      <c r="D75" s="95" t="s">
        <v>207</v>
      </c>
      <c r="E75" s="33">
        <v>11</v>
      </c>
      <c r="F75" s="44" t="s">
        <v>210</v>
      </c>
      <c r="G75" s="55">
        <v>6</v>
      </c>
      <c r="H75" s="55">
        <v>6</v>
      </c>
      <c r="I75" s="1">
        <v>3</v>
      </c>
      <c r="J75" s="1">
        <v>1</v>
      </c>
      <c r="K75" s="1">
        <v>1</v>
      </c>
      <c r="L75" s="1">
        <v>2</v>
      </c>
      <c r="M75" s="1">
        <v>6</v>
      </c>
      <c r="N75" s="99">
        <f t="shared" si="4"/>
        <v>25</v>
      </c>
      <c r="O75" s="12"/>
      <c r="P75" s="12"/>
      <c r="Q75" s="12"/>
      <c r="R75" s="12"/>
    </row>
    <row r="76" spans="1:18" ht="31.5">
      <c r="A76" s="17">
        <v>73</v>
      </c>
      <c r="B76" s="4" t="s">
        <v>494</v>
      </c>
      <c r="C76" s="113" t="s">
        <v>495</v>
      </c>
      <c r="D76" s="10" t="s">
        <v>496</v>
      </c>
      <c r="E76" s="33">
        <v>11</v>
      </c>
      <c r="F76" s="30" t="s">
        <v>497</v>
      </c>
      <c r="G76" s="9">
        <v>6</v>
      </c>
      <c r="H76" s="9">
        <v>6</v>
      </c>
      <c r="I76" s="1">
        <v>3</v>
      </c>
      <c r="J76" s="1">
        <v>0</v>
      </c>
      <c r="K76" s="1">
        <v>0</v>
      </c>
      <c r="L76" s="1">
        <v>4</v>
      </c>
      <c r="M76" s="1">
        <v>6</v>
      </c>
      <c r="N76" s="99">
        <f t="shared" si="4"/>
        <v>25</v>
      </c>
      <c r="O76" s="12"/>
      <c r="P76" s="12"/>
      <c r="Q76" s="12"/>
      <c r="R76" s="12"/>
    </row>
    <row r="77" spans="1:18" ht="31.5">
      <c r="A77" s="17">
        <v>74</v>
      </c>
      <c r="B77" s="54" t="s">
        <v>214</v>
      </c>
      <c r="C77" s="99" t="s">
        <v>433</v>
      </c>
      <c r="D77" s="50" t="s">
        <v>207</v>
      </c>
      <c r="E77" s="33">
        <v>11</v>
      </c>
      <c r="F77" s="44" t="s">
        <v>210</v>
      </c>
      <c r="G77" s="55">
        <v>6</v>
      </c>
      <c r="H77" s="55">
        <v>6</v>
      </c>
      <c r="I77" s="1">
        <v>1</v>
      </c>
      <c r="J77" s="1">
        <v>0</v>
      </c>
      <c r="K77" s="1">
        <v>3</v>
      </c>
      <c r="L77" s="1">
        <v>2</v>
      </c>
      <c r="M77" s="1">
        <v>6</v>
      </c>
      <c r="N77" s="99">
        <f t="shared" si="4"/>
        <v>24</v>
      </c>
      <c r="O77" s="12"/>
      <c r="P77" s="12"/>
      <c r="Q77" s="12"/>
      <c r="R77" s="12"/>
    </row>
    <row r="78" spans="1:18" ht="31.5">
      <c r="A78" s="17">
        <v>75</v>
      </c>
      <c r="B78" s="5" t="s">
        <v>28</v>
      </c>
      <c r="C78" s="100" t="s">
        <v>447</v>
      </c>
      <c r="D78" s="4" t="s">
        <v>15</v>
      </c>
      <c r="E78" s="33">
        <v>11</v>
      </c>
      <c r="F78" s="3" t="s">
        <v>25</v>
      </c>
      <c r="G78" s="89">
        <v>6</v>
      </c>
      <c r="H78" s="89">
        <v>8</v>
      </c>
      <c r="I78" s="1">
        <v>0</v>
      </c>
      <c r="J78" s="1">
        <v>0</v>
      </c>
      <c r="K78" s="1">
        <v>1</v>
      </c>
      <c r="L78" s="1">
        <v>2</v>
      </c>
      <c r="M78" s="1">
        <v>6</v>
      </c>
      <c r="N78" s="99">
        <f t="shared" si="4"/>
        <v>23</v>
      </c>
      <c r="O78" s="11"/>
      <c r="P78" s="11"/>
      <c r="Q78" s="11"/>
      <c r="R78" s="11"/>
    </row>
    <row r="79" spans="1:18" ht="31.5">
      <c r="A79" s="17">
        <v>76</v>
      </c>
      <c r="B79" s="11" t="s">
        <v>36</v>
      </c>
      <c r="C79" s="100" t="s">
        <v>458</v>
      </c>
      <c r="D79" s="4" t="s">
        <v>15</v>
      </c>
      <c r="E79" s="33">
        <v>11</v>
      </c>
      <c r="F79" s="3" t="s">
        <v>25</v>
      </c>
      <c r="G79" s="89">
        <v>7</v>
      </c>
      <c r="H79" s="89">
        <v>6</v>
      </c>
      <c r="I79" s="1">
        <v>0</v>
      </c>
      <c r="J79" s="1">
        <v>1</v>
      </c>
      <c r="K79" s="1">
        <v>1</v>
      </c>
      <c r="L79" s="1">
        <v>2</v>
      </c>
      <c r="M79" s="1">
        <v>6</v>
      </c>
      <c r="N79" s="99">
        <f t="shared" si="4"/>
        <v>23</v>
      </c>
      <c r="O79" s="12"/>
      <c r="P79" s="12"/>
      <c r="Q79" s="12"/>
      <c r="R79" s="12"/>
    </row>
    <row r="80" spans="1:18" ht="31.5">
      <c r="A80" s="17">
        <v>77</v>
      </c>
      <c r="B80" s="4" t="s">
        <v>59</v>
      </c>
      <c r="C80" s="100" t="s">
        <v>492</v>
      </c>
      <c r="D80" s="4" t="s">
        <v>55</v>
      </c>
      <c r="E80" s="33">
        <v>11</v>
      </c>
      <c r="F80" s="4" t="s">
        <v>56</v>
      </c>
      <c r="G80" s="91">
        <v>5</v>
      </c>
      <c r="H80" s="91">
        <v>7</v>
      </c>
      <c r="I80" s="9">
        <v>1</v>
      </c>
      <c r="J80" s="9">
        <v>0</v>
      </c>
      <c r="K80" s="9">
        <v>2</v>
      </c>
      <c r="L80" s="9">
        <v>2</v>
      </c>
      <c r="M80" s="9">
        <v>6</v>
      </c>
      <c r="N80" s="100">
        <f t="shared" si="4"/>
        <v>23</v>
      </c>
      <c r="O80" s="12"/>
      <c r="P80" s="12"/>
      <c r="Q80" s="12"/>
      <c r="R80" s="12"/>
    </row>
    <row r="81" spans="1:18" ht="31.5">
      <c r="A81" s="17">
        <v>78</v>
      </c>
      <c r="B81" s="11" t="s">
        <v>42</v>
      </c>
      <c r="C81" s="100" t="s">
        <v>440</v>
      </c>
      <c r="D81" s="4" t="s">
        <v>15</v>
      </c>
      <c r="E81" s="33">
        <v>11</v>
      </c>
      <c r="F81" s="5" t="s">
        <v>46</v>
      </c>
      <c r="G81" s="90">
        <v>6</v>
      </c>
      <c r="H81" s="90">
        <v>6</v>
      </c>
      <c r="I81" s="1">
        <v>2</v>
      </c>
      <c r="J81" s="1">
        <v>0</v>
      </c>
      <c r="K81" s="1">
        <v>2</v>
      </c>
      <c r="L81" s="1">
        <v>0</v>
      </c>
      <c r="M81" s="1">
        <v>6</v>
      </c>
      <c r="N81" s="99">
        <f t="shared" si="4"/>
        <v>22</v>
      </c>
      <c r="O81" s="12"/>
      <c r="P81" s="12"/>
      <c r="Q81" s="12"/>
      <c r="R81" s="12"/>
    </row>
    <row r="82" spans="1:18" ht="31.5">
      <c r="A82" s="17">
        <v>79</v>
      </c>
      <c r="B82" s="11" t="s">
        <v>231</v>
      </c>
      <c r="C82" s="100" t="s">
        <v>450</v>
      </c>
      <c r="D82" s="11" t="s">
        <v>223</v>
      </c>
      <c r="E82" s="33">
        <v>11</v>
      </c>
      <c r="F82" s="13" t="s">
        <v>224</v>
      </c>
      <c r="G82" s="9">
        <v>5</v>
      </c>
      <c r="H82" s="9">
        <v>8</v>
      </c>
      <c r="I82" s="1">
        <v>0</v>
      </c>
      <c r="J82" s="1">
        <v>0</v>
      </c>
      <c r="K82" s="1">
        <v>0</v>
      </c>
      <c r="L82" s="1">
        <v>2</v>
      </c>
      <c r="M82" s="1">
        <v>6</v>
      </c>
      <c r="N82" s="99">
        <f t="shared" si="4"/>
        <v>21</v>
      </c>
      <c r="O82" s="12"/>
      <c r="P82" s="12"/>
      <c r="Q82" s="12"/>
      <c r="R82" s="12"/>
    </row>
    <row r="83" spans="1:18" ht="31.5">
      <c r="A83" s="17">
        <v>80</v>
      </c>
      <c r="B83" s="4" t="s">
        <v>236</v>
      </c>
      <c r="C83" s="100" t="s">
        <v>514</v>
      </c>
      <c r="D83" s="4" t="s">
        <v>234</v>
      </c>
      <c r="E83" s="33">
        <v>11</v>
      </c>
      <c r="F83" s="30" t="s">
        <v>233</v>
      </c>
      <c r="G83" s="91">
        <v>5</v>
      </c>
      <c r="H83" s="91">
        <v>4</v>
      </c>
      <c r="I83" s="1">
        <v>3</v>
      </c>
      <c r="J83" s="1">
        <v>1</v>
      </c>
      <c r="K83" s="1">
        <v>2</v>
      </c>
      <c r="L83" s="1">
        <v>2</v>
      </c>
      <c r="M83" s="1">
        <v>4</v>
      </c>
      <c r="N83" s="99">
        <f>SUBTOTAL(9,G83:M83)</f>
        <v>21</v>
      </c>
      <c r="O83" s="12"/>
      <c r="P83" s="12"/>
      <c r="Q83" s="12"/>
      <c r="R83" s="12"/>
    </row>
    <row r="84" spans="1:18" ht="34.5" customHeight="1">
      <c r="A84" s="17">
        <v>81</v>
      </c>
      <c r="B84" s="4" t="s">
        <v>121</v>
      </c>
      <c r="C84" s="100" t="s">
        <v>468</v>
      </c>
      <c r="D84" s="4" t="s">
        <v>111</v>
      </c>
      <c r="E84" s="33">
        <v>11</v>
      </c>
      <c r="F84" s="4" t="s">
        <v>122</v>
      </c>
      <c r="G84" s="91">
        <v>6</v>
      </c>
      <c r="H84" s="91">
        <v>7</v>
      </c>
      <c r="I84" s="1">
        <v>1</v>
      </c>
      <c r="J84" s="1">
        <v>1</v>
      </c>
      <c r="K84" s="1">
        <v>1</v>
      </c>
      <c r="L84" s="1">
        <v>2</v>
      </c>
      <c r="M84" s="1">
        <v>0</v>
      </c>
      <c r="N84" s="99">
        <f>SUBTOTAL(9,G84:M84)</f>
        <v>18</v>
      </c>
      <c r="O84" s="12"/>
      <c r="P84" s="12"/>
      <c r="Q84" s="12"/>
      <c r="R84" s="12"/>
    </row>
    <row r="85" spans="1:18" ht="33.75" customHeight="1">
      <c r="A85" s="17">
        <v>82</v>
      </c>
      <c r="B85" s="11" t="s">
        <v>123</v>
      </c>
      <c r="C85" s="100" t="s">
        <v>470</v>
      </c>
      <c r="D85" s="4" t="s">
        <v>111</v>
      </c>
      <c r="E85" s="33">
        <v>11</v>
      </c>
      <c r="F85" s="4" t="s">
        <v>122</v>
      </c>
      <c r="G85" s="91">
        <v>4</v>
      </c>
      <c r="H85" s="91">
        <v>7</v>
      </c>
      <c r="I85" s="1">
        <v>0</v>
      </c>
      <c r="J85" s="1">
        <v>0</v>
      </c>
      <c r="K85" s="1">
        <v>0</v>
      </c>
      <c r="L85" s="1">
        <v>0</v>
      </c>
      <c r="M85" s="1">
        <v>6</v>
      </c>
      <c r="N85" s="99">
        <f>SUBTOTAL(9,G85:M85)</f>
        <v>17</v>
      </c>
      <c r="O85" s="12"/>
      <c r="P85" s="12"/>
      <c r="Q85" s="12"/>
      <c r="R85" s="12"/>
    </row>
    <row r="86" spans="1:18" ht="31.5">
      <c r="A86" s="17">
        <v>83</v>
      </c>
      <c r="B86" s="2" t="s">
        <v>140</v>
      </c>
      <c r="C86" s="100" t="s">
        <v>472</v>
      </c>
      <c r="D86" s="4" t="s">
        <v>443</v>
      </c>
      <c r="E86" s="33">
        <v>11</v>
      </c>
      <c r="F86" s="4" t="s">
        <v>133</v>
      </c>
      <c r="G86" s="91">
        <v>5</v>
      </c>
      <c r="H86" s="91">
        <v>6</v>
      </c>
      <c r="I86" s="1">
        <v>0</v>
      </c>
      <c r="J86" s="1">
        <v>1</v>
      </c>
      <c r="K86" s="1">
        <v>1</v>
      </c>
      <c r="L86" s="1">
        <v>2</v>
      </c>
      <c r="M86" s="1">
        <v>0</v>
      </c>
      <c r="N86" s="99">
        <f>SUBTOTAL(9,G86:M86)</f>
        <v>15</v>
      </c>
      <c r="O86" s="12"/>
      <c r="P86" s="12"/>
      <c r="Q86" s="12"/>
      <c r="R86" s="12"/>
    </row>
    <row r="87" spans="1:18" ht="31.5">
      <c r="A87" s="17">
        <v>84</v>
      </c>
      <c r="B87" s="11" t="s">
        <v>96</v>
      </c>
      <c r="C87" s="100" t="s">
        <v>459</v>
      </c>
      <c r="D87" s="11" t="s">
        <v>85</v>
      </c>
      <c r="E87" s="33">
        <v>11</v>
      </c>
      <c r="F87" s="13" t="s">
        <v>86</v>
      </c>
      <c r="G87" s="9">
        <v>6</v>
      </c>
      <c r="H87" s="9">
        <v>5</v>
      </c>
      <c r="I87" s="1">
        <v>0</v>
      </c>
      <c r="J87" s="1">
        <v>0</v>
      </c>
      <c r="K87" s="1">
        <v>1</v>
      </c>
      <c r="L87" s="1">
        <v>2</v>
      </c>
      <c r="M87" s="1">
        <v>0</v>
      </c>
      <c r="N87" s="99">
        <f>SUM(G87:M87)</f>
        <v>14</v>
      </c>
      <c r="O87" s="12"/>
      <c r="P87" s="12"/>
      <c r="Q87" s="12"/>
      <c r="R87" s="12"/>
    </row>
    <row r="88" spans="1:18" ht="31.5">
      <c r="A88" s="17">
        <v>85</v>
      </c>
      <c r="B88" s="4" t="s">
        <v>97</v>
      </c>
      <c r="C88" s="100" t="s">
        <v>462</v>
      </c>
      <c r="D88" s="4" t="s">
        <v>85</v>
      </c>
      <c r="E88" s="33">
        <v>11</v>
      </c>
      <c r="F88" s="4" t="s">
        <v>86</v>
      </c>
      <c r="G88" s="91">
        <v>2</v>
      </c>
      <c r="H88" s="91">
        <v>6</v>
      </c>
      <c r="I88" s="1">
        <v>1</v>
      </c>
      <c r="J88" s="1">
        <v>0</v>
      </c>
      <c r="K88" s="1">
        <v>1</v>
      </c>
      <c r="L88" s="1">
        <v>4</v>
      </c>
      <c r="M88" s="1">
        <v>0</v>
      </c>
      <c r="N88" s="99">
        <f>SUM(G88:M88)</f>
        <v>14</v>
      </c>
      <c r="O88" s="12"/>
      <c r="P88" s="12"/>
      <c r="Q88" s="12"/>
      <c r="R88" s="12"/>
    </row>
    <row r="89" spans="1:18">
      <c r="A89" s="53"/>
      <c r="B89" s="83"/>
      <c r="C89" s="118"/>
      <c r="D89" s="83"/>
      <c r="E89" s="72"/>
      <c r="F89" s="84"/>
      <c r="G89" s="72"/>
      <c r="H89" s="72"/>
      <c r="I89" s="53"/>
      <c r="J89" s="53"/>
      <c r="K89" s="53"/>
      <c r="L89" s="53"/>
      <c r="M89" s="53"/>
      <c r="N89" s="101"/>
      <c r="O89" s="75"/>
      <c r="P89" s="75"/>
      <c r="Q89" s="75"/>
      <c r="R89" s="75"/>
    </row>
    <row r="90" spans="1:18">
      <c r="A90" s="67"/>
      <c r="B90" s="152" t="s">
        <v>526</v>
      </c>
      <c r="C90" s="119"/>
      <c r="D90" s="85"/>
      <c r="E90" s="64"/>
      <c r="F90" s="69"/>
      <c r="G90" s="64"/>
      <c r="H90" s="64"/>
      <c r="I90" s="67"/>
      <c r="J90" s="67"/>
      <c r="K90" s="67"/>
      <c r="L90" s="67"/>
      <c r="M90" s="67"/>
      <c r="N90" s="102"/>
      <c r="O90" s="68"/>
      <c r="P90" s="68"/>
      <c r="Q90" s="68"/>
      <c r="R90" s="68"/>
    </row>
    <row r="91" spans="1:18">
      <c r="A91" s="67"/>
      <c r="B91" s="152" t="s">
        <v>527</v>
      </c>
      <c r="C91" s="119"/>
      <c r="D91" s="85"/>
      <c r="E91" s="64"/>
      <c r="F91" s="69"/>
      <c r="G91" s="64"/>
      <c r="H91" s="64"/>
      <c r="I91" s="67"/>
      <c r="J91" s="67"/>
      <c r="K91" s="67"/>
      <c r="L91" s="67"/>
      <c r="M91" s="67"/>
      <c r="N91" s="102"/>
      <c r="O91" s="68"/>
      <c r="P91" s="68"/>
      <c r="Q91" s="68"/>
      <c r="R91" s="68"/>
    </row>
    <row r="92" spans="1:18">
      <c r="A92" s="67"/>
      <c r="B92" s="152" t="s">
        <v>528</v>
      </c>
      <c r="C92" s="119"/>
      <c r="D92" s="85"/>
      <c r="E92" s="64"/>
      <c r="F92" s="69"/>
      <c r="G92" s="64"/>
      <c r="H92" s="64"/>
      <c r="I92" s="67"/>
      <c r="J92" s="67"/>
      <c r="K92" s="67"/>
      <c r="L92" s="67"/>
      <c r="M92" s="67"/>
      <c r="N92" s="102"/>
      <c r="O92" s="68"/>
      <c r="P92" s="68"/>
      <c r="Q92" s="68"/>
      <c r="R92" s="68"/>
    </row>
    <row r="93" spans="1:18">
      <c r="A93" s="67"/>
      <c r="B93" s="152" t="s">
        <v>529</v>
      </c>
      <c r="C93" s="119"/>
      <c r="D93" s="85"/>
      <c r="E93" s="64"/>
      <c r="F93" s="69"/>
      <c r="G93" s="64"/>
      <c r="H93" s="64"/>
      <c r="I93" s="67"/>
      <c r="J93" s="67"/>
      <c r="K93" s="67"/>
      <c r="L93" s="67"/>
      <c r="M93" s="67"/>
      <c r="N93" s="102"/>
      <c r="O93" s="68"/>
      <c r="P93" s="68"/>
      <c r="Q93" s="68"/>
      <c r="R93" s="68"/>
    </row>
    <row r="94" spans="1:18">
      <c r="A94" s="67"/>
      <c r="B94" s="152"/>
      <c r="C94" s="119"/>
      <c r="D94" s="85"/>
      <c r="E94" s="64"/>
      <c r="F94" s="69"/>
      <c r="G94" s="64"/>
      <c r="H94" s="64"/>
      <c r="I94" s="67"/>
      <c r="J94" s="67"/>
      <c r="K94" s="67"/>
      <c r="L94" s="67"/>
      <c r="M94" s="67"/>
      <c r="N94" s="102"/>
      <c r="O94" s="68"/>
      <c r="P94" s="68"/>
      <c r="Q94" s="68"/>
      <c r="R94" s="68"/>
    </row>
    <row r="95" spans="1:18">
      <c r="A95" s="67"/>
      <c r="B95" s="152" t="s">
        <v>530</v>
      </c>
      <c r="C95" s="119"/>
      <c r="D95" s="85"/>
      <c r="E95" s="64"/>
      <c r="F95" s="69"/>
      <c r="G95" s="64"/>
      <c r="H95" s="64"/>
      <c r="I95" s="67"/>
      <c r="J95" s="67"/>
      <c r="K95" s="67"/>
      <c r="L95" s="67"/>
      <c r="M95" s="67"/>
      <c r="N95" s="102"/>
      <c r="O95" s="68"/>
      <c r="P95" s="68"/>
      <c r="Q95" s="68"/>
      <c r="R95" s="68"/>
    </row>
    <row r="96" spans="1:18">
      <c r="A96" s="67"/>
      <c r="B96" s="152" t="s">
        <v>531</v>
      </c>
      <c r="C96" s="119"/>
      <c r="D96" s="85"/>
      <c r="E96" s="64"/>
      <c r="F96" s="69"/>
      <c r="G96" s="64"/>
      <c r="H96" s="64"/>
      <c r="I96" s="67"/>
      <c r="J96" s="67"/>
      <c r="K96" s="67"/>
      <c r="L96" s="67"/>
      <c r="M96" s="67"/>
      <c r="N96" s="102"/>
      <c r="O96" s="68"/>
      <c r="P96" s="68"/>
      <c r="Q96" s="68"/>
      <c r="R96" s="68"/>
    </row>
    <row r="97" spans="1:18">
      <c r="A97" s="67"/>
      <c r="B97" s="152" t="s">
        <v>532</v>
      </c>
      <c r="C97" s="119"/>
      <c r="D97" s="85"/>
      <c r="E97" s="64"/>
      <c r="F97" s="69"/>
      <c r="G97" s="64"/>
      <c r="H97" s="64"/>
      <c r="I97" s="67"/>
      <c r="J97" s="67"/>
      <c r="K97" s="67"/>
      <c r="L97" s="67"/>
      <c r="M97" s="67"/>
      <c r="N97" s="102"/>
      <c r="O97" s="68"/>
      <c r="P97" s="68"/>
      <c r="Q97" s="68"/>
      <c r="R97" s="68"/>
    </row>
    <row r="98" spans="1:18">
      <c r="A98" s="67"/>
      <c r="B98" s="152" t="s">
        <v>536</v>
      </c>
      <c r="C98" s="119"/>
      <c r="D98" s="85"/>
      <c r="E98" s="64"/>
      <c r="F98" s="69"/>
      <c r="G98" s="64"/>
      <c r="H98" s="64"/>
      <c r="I98" s="67"/>
      <c r="J98" s="67"/>
      <c r="K98" s="67"/>
      <c r="L98" s="67"/>
      <c r="M98" s="67"/>
      <c r="N98" s="102"/>
      <c r="O98" s="68"/>
      <c r="P98" s="68"/>
      <c r="Q98" s="68"/>
      <c r="R98" s="68"/>
    </row>
    <row r="99" spans="1:18">
      <c r="A99" s="67"/>
      <c r="B99" s="152" t="s">
        <v>533</v>
      </c>
      <c r="C99" s="119"/>
      <c r="D99" s="85"/>
      <c r="E99" s="64"/>
      <c r="F99" s="69"/>
      <c r="G99" s="64"/>
      <c r="H99" s="64"/>
      <c r="I99" s="67"/>
      <c r="J99" s="67"/>
      <c r="K99" s="67"/>
      <c r="L99" s="67"/>
      <c r="M99" s="67"/>
      <c r="N99" s="102"/>
      <c r="O99" s="68"/>
      <c r="P99" s="68"/>
      <c r="Q99" s="68"/>
      <c r="R99" s="68"/>
    </row>
    <row r="100" spans="1:18">
      <c r="A100" s="67"/>
      <c r="B100" s="152" t="s">
        <v>534</v>
      </c>
      <c r="C100" s="119"/>
      <c r="D100" s="85"/>
      <c r="E100" s="64"/>
      <c r="F100" s="69"/>
      <c r="G100" s="64"/>
      <c r="H100" s="64"/>
      <c r="I100" s="67"/>
      <c r="J100" s="67"/>
      <c r="K100" s="67"/>
      <c r="L100" s="67"/>
      <c r="M100" s="67"/>
      <c r="N100" s="102"/>
      <c r="O100" s="68"/>
      <c r="P100" s="68"/>
      <c r="Q100" s="68"/>
      <c r="R100" s="68"/>
    </row>
    <row r="101" spans="1:18">
      <c r="A101" s="67"/>
      <c r="B101" s="152" t="s">
        <v>535</v>
      </c>
      <c r="C101" s="119"/>
      <c r="D101" s="85"/>
      <c r="E101" s="64"/>
      <c r="F101" s="69"/>
      <c r="G101" s="64"/>
      <c r="H101" s="64"/>
      <c r="I101" s="67"/>
      <c r="J101" s="67"/>
      <c r="K101" s="67"/>
      <c r="L101" s="67"/>
      <c r="M101" s="67"/>
      <c r="N101" s="102"/>
      <c r="O101" s="68"/>
      <c r="P101" s="68"/>
      <c r="Q101" s="68"/>
      <c r="R101" s="68"/>
    </row>
    <row r="102" spans="1:18">
      <c r="A102" s="67"/>
      <c r="B102" s="85"/>
      <c r="C102" s="119"/>
      <c r="D102" s="85"/>
      <c r="E102" s="64"/>
      <c r="F102" s="69"/>
      <c r="G102" s="64"/>
      <c r="H102" s="64"/>
      <c r="I102" s="67"/>
      <c r="J102" s="67"/>
      <c r="K102" s="67"/>
      <c r="L102" s="67"/>
      <c r="M102" s="67"/>
      <c r="N102" s="102"/>
      <c r="O102" s="68"/>
      <c r="P102" s="68"/>
      <c r="Q102" s="68"/>
      <c r="R102" s="68"/>
    </row>
    <row r="103" spans="1:18">
      <c r="A103" s="67"/>
      <c r="B103" s="85"/>
      <c r="C103" s="119"/>
      <c r="D103" s="85"/>
      <c r="E103" s="64"/>
      <c r="F103" s="69"/>
      <c r="G103" s="64"/>
      <c r="H103" s="64"/>
      <c r="I103" s="67"/>
      <c r="J103" s="67"/>
      <c r="K103" s="67"/>
      <c r="L103" s="67"/>
      <c r="M103" s="67"/>
      <c r="N103" s="102"/>
      <c r="O103" s="68"/>
      <c r="P103" s="68"/>
      <c r="Q103" s="68"/>
      <c r="R103" s="68"/>
    </row>
    <row r="104" spans="1:18">
      <c r="A104" s="67"/>
      <c r="B104" s="85"/>
      <c r="C104" s="119"/>
      <c r="D104" s="85"/>
      <c r="E104" s="64"/>
      <c r="F104" s="69"/>
      <c r="G104" s="64"/>
      <c r="H104" s="64"/>
      <c r="I104" s="67"/>
      <c r="J104" s="67"/>
      <c r="K104" s="67"/>
      <c r="L104" s="67"/>
      <c r="M104" s="67"/>
      <c r="N104" s="102"/>
      <c r="O104" s="68"/>
      <c r="P104" s="68"/>
      <c r="Q104" s="68"/>
      <c r="R104" s="68"/>
    </row>
    <row r="105" spans="1:18">
      <c r="A105" s="67"/>
      <c r="B105" s="85"/>
      <c r="C105" s="119"/>
      <c r="D105" s="85"/>
      <c r="E105" s="64"/>
      <c r="F105" s="69"/>
      <c r="G105" s="64"/>
      <c r="H105" s="64"/>
      <c r="I105" s="67"/>
      <c r="J105" s="67"/>
      <c r="K105" s="67"/>
      <c r="L105" s="67"/>
      <c r="M105" s="67"/>
      <c r="N105" s="102"/>
      <c r="O105" s="68"/>
      <c r="P105" s="68"/>
      <c r="Q105" s="68"/>
      <c r="R105" s="68"/>
    </row>
    <row r="106" spans="1:18">
      <c r="A106" s="67"/>
      <c r="B106" s="85"/>
      <c r="C106" s="119"/>
      <c r="D106" s="85"/>
      <c r="E106" s="64"/>
      <c r="F106" s="69"/>
      <c r="G106" s="64"/>
      <c r="H106" s="64"/>
      <c r="I106" s="67"/>
      <c r="J106" s="67"/>
      <c r="K106" s="67"/>
      <c r="L106" s="67"/>
      <c r="M106" s="67"/>
      <c r="N106" s="102"/>
      <c r="O106" s="68"/>
      <c r="P106" s="68"/>
      <c r="Q106" s="68"/>
      <c r="R106" s="68"/>
    </row>
    <row r="107" spans="1:18">
      <c r="A107" s="67"/>
      <c r="B107" s="85"/>
      <c r="C107" s="119"/>
      <c r="D107" s="85"/>
      <c r="E107" s="64"/>
      <c r="F107" s="69"/>
      <c r="G107" s="64"/>
      <c r="H107" s="64"/>
      <c r="I107" s="67"/>
      <c r="J107" s="67"/>
      <c r="K107" s="67"/>
      <c r="L107" s="67"/>
      <c r="M107" s="67"/>
      <c r="N107" s="102"/>
      <c r="O107" s="68"/>
      <c r="P107" s="68"/>
      <c r="Q107" s="68"/>
      <c r="R107" s="68"/>
    </row>
    <row r="108" spans="1:18">
      <c r="A108" s="67"/>
      <c r="B108" s="85"/>
      <c r="C108" s="119"/>
      <c r="D108" s="85"/>
      <c r="E108" s="64"/>
      <c r="F108" s="69"/>
      <c r="G108" s="64"/>
      <c r="H108" s="64"/>
      <c r="I108" s="67"/>
      <c r="J108" s="67"/>
      <c r="K108" s="67"/>
      <c r="L108" s="67"/>
      <c r="M108" s="67"/>
      <c r="N108" s="102"/>
      <c r="O108" s="68"/>
      <c r="P108" s="68"/>
      <c r="Q108" s="68"/>
      <c r="R108" s="68"/>
    </row>
  </sheetData>
  <autoFilter ref="A2:R98">
    <filterColumn colId="6" showButton="0"/>
    <filterColumn colId="7" showButton="0"/>
    <filterColumn colId="8" showButton="0"/>
    <filterColumn colId="9" showButton="0"/>
    <filterColumn colId="10" hiddenButton="1" showButton="0"/>
    <filterColumn colId="11" hiddenButton="1" showButton="0"/>
    <sortState ref="A5:R98">
      <sortCondition descending="1" ref="N2:N98"/>
    </sortState>
  </autoFilter>
  <mergeCells count="12">
    <mergeCell ref="A1:R1"/>
    <mergeCell ref="G2:M2"/>
    <mergeCell ref="Q2:Q3"/>
    <mergeCell ref="R2:R3"/>
    <mergeCell ref="A2:A3"/>
    <mergeCell ref="B2:B3"/>
    <mergeCell ref="C2:C3"/>
    <mergeCell ref="D2:D3"/>
    <mergeCell ref="E2:E3"/>
    <mergeCell ref="F2:F3"/>
    <mergeCell ref="O2:O3"/>
    <mergeCell ref="P2:P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'9 класс'!_GoBack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</cp:lastModifiedBy>
  <dcterms:created xsi:type="dcterms:W3CDTF">2015-06-05T18:19:34Z</dcterms:created>
  <dcterms:modified xsi:type="dcterms:W3CDTF">2021-09-23T09:51:21Z</dcterms:modified>
</cp:coreProperties>
</file>