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v_p\Desktop\21-11-2023_08-13-57\Протоколы МЭ\Протоколы МЭ\"/>
    </mc:Choice>
  </mc:AlternateContent>
  <bookViews>
    <workbookView xWindow="0" yWindow="0" windowWidth="28800" windowHeight="12210" tabRatio="692"/>
  </bookViews>
  <sheets>
    <sheet name="7класс" sheetId="35" r:id="rId1"/>
    <sheet name="8класс" sheetId="24" r:id="rId2"/>
    <sheet name="9класс" sheetId="25" r:id="rId3"/>
    <sheet name="10класс" sheetId="26" r:id="rId4"/>
    <sheet name="11класс" sheetId="27" r:id="rId5"/>
    <sheet name="списки" sheetId="17" state="hidden" r:id="rId6"/>
  </sheets>
  <definedNames>
    <definedName name="_xlnm._FilterDatabase" localSheetId="4" hidden="1">'11класс'!$A$1:$AQ$38</definedName>
    <definedName name="списокКласс">списки!$B$2:$B$6</definedName>
    <definedName name="списокОУ">списки!$A$2:$A$52</definedName>
  </definedNames>
  <calcPr calcId="162913"/>
</workbook>
</file>

<file path=xl/calcChain.xml><?xml version="1.0" encoding="utf-8"?>
<calcChain xmlns="http://schemas.openxmlformats.org/spreadsheetml/2006/main">
  <c r="AM6" i="27" l="1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5" i="27"/>
  <c r="AM6" i="26"/>
  <c r="AM7" i="26"/>
  <c r="AM8" i="26"/>
  <c r="AM9" i="26"/>
  <c r="AM10" i="26"/>
  <c r="AM11" i="26"/>
  <c r="AM12" i="26"/>
  <c r="AM13" i="26"/>
  <c r="AM14" i="26"/>
  <c r="AM15" i="26"/>
  <c r="AM16" i="26"/>
  <c r="AM17" i="26"/>
  <c r="AM18" i="26"/>
  <c r="AM19" i="26"/>
  <c r="AM20" i="26"/>
  <c r="AM21" i="26"/>
  <c r="AM5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5" i="25"/>
  <c r="AA6" i="24"/>
  <c r="AA7" i="24"/>
  <c r="AA8" i="24"/>
  <c r="AA9" i="24"/>
  <c r="AA10" i="24"/>
  <c r="AA11" i="24"/>
  <c r="AA12" i="24"/>
  <c r="AA13" i="24"/>
  <c r="AA14" i="24"/>
  <c r="AA5" i="24"/>
  <c r="AA6" i="35"/>
  <c r="AA7" i="35"/>
  <c r="AA8" i="35"/>
  <c r="AA9" i="35"/>
  <c r="AA10" i="35"/>
  <c r="AA11" i="35"/>
  <c r="AA12" i="35"/>
  <c r="AA13" i="35"/>
  <c r="AA14" i="35"/>
  <c r="AA15" i="35"/>
  <c r="AA16" i="35"/>
  <c r="AA5" i="35"/>
  <c r="AO6" i="27" l="1"/>
  <c r="AC12" i="35"/>
  <c r="AC9" i="35"/>
  <c r="AC13" i="35"/>
  <c r="AC14" i="35"/>
  <c r="AC8" i="35"/>
  <c r="AC6" i="35"/>
  <c r="AC5" i="35"/>
  <c r="AC7" i="35"/>
  <c r="AC10" i="35"/>
  <c r="AC11" i="35"/>
  <c r="AC15" i="35"/>
  <c r="AC16" i="35"/>
  <c r="AC7" i="24"/>
  <c r="AC6" i="24"/>
  <c r="AC10" i="24"/>
  <c r="AC14" i="24"/>
  <c r="AC12" i="24"/>
  <c r="AC9" i="24"/>
  <c r="AC11" i="24"/>
  <c r="AC13" i="24"/>
  <c r="AC5" i="24"/>
  <c r="AC8" i="24"/>
  <c r="AC22" i="25"/>
  <c r="AC23" i="25"/>
  <c r="AC10" i="25"/>
  <c r="AC16" i="25"/>
  <c r="AC9" i="25"/>
  <c r="AC5" i="25"/>
  <c r="AC7" i="25"/>
  <c r="AC13" i="25"/>
  <c r="AC17" i="25"/>
  <c r="AC15" i="25"/>
  <c r="AC8" i="25"/>
  <c r="AC6" i="25"/>
  <c r="AC21" i="25"/>
  <c r="AC18" i="25"/>
  <c r="AC11" i="25"/>
  <c r="AC14" i="25"/>
  <c r="AC19" i="25"/>
  <c r="AC12" i="25"/>
  <c r="AC20" i="25"/>
  <c r="AO13" i="26"/>
  <c r="AO6" i="26"/>
  <c r="AO17" i="26"/>
  <c r="AO21" i="26"/>
  <c r="AO18" i="26"/>
  <c r="AO16" i="26"/>
  <c r="AO8" i="26"/>
  <c r="AO19" i="26"/>
  <c r="AO5" i="26"/>
  <c r="AO11" i="26"/>
  <c r="AO15" i="26"/>
  <c r="AO20" i="26"/>
  <c r="AO14" i="26"/>
  <c r="AO10" i="26"/>
  <c r="AO12" i="26"/>
  <c r="AO7" i="26"/>
  <c r="AO9" i="26"/>
  <c r="AO14" i="27"/>
  <c r="AO8" i="27"/>
  <c r="AO11" i="27"/>
  <c r="AO5" i="27"/>
  <c r="AO21" i="27"/>
  <c r="AO19" i="27"/>
  <c r="AO7" i="27"/>
  <c r="AO9" i="27"/>
  <c r="AO16" i="27"/>
  <c r="AO12" i="27"/>
  <c r="AO10" i="27"/>
  <c r="AO15" i="27"/>
  <c r="AO18" i="27"/>
  <c r="AO20" i="27"/>
  <c r="AO13" i="27"/>
  <c r="AO17" i="27"/>
</calcChain>
</file>

<file path=xl/sharedStrings.xml><?xml version="1.0" encoding="utf-8"?>
<sst xmlns="http://schemas.openxmlformats.org/spreadsheetml/2006/main" count="810" uniqueCount="308">
  <si>
    <t>МОУ «СОШ № 1»</t>
  </si>
  <si>
    <t>МОУ «СОШ № 2»</t>
  </si>
  <si>
    <t>МОУ «СОШ № 3»</t>
  </si>
  <si>
    <t>МОУ «СОШ № 4 им. С.П. Королева»</t>
  </si>
  <si>
    <t>МОУ «СОШ № 5»</t>
  </si>
  <si>
    <t>МАОУ «СОШ № 7»</t>
  </si>
  <si>
    <t>МОУ «СОШ № 9»</t>
  </si>
  <si>
    <t>МОУ «ООШ № 10»</t>
  </si>
  <si>
    <t>МОУ «СОШ № 12 им. В.Ф. Суханова»</t>
  </si>
  <si>
    <t>МОУ «СОШ № 16»</t>
  </si>
  <si>
    <t>МОУ «СОШ № 18 им А.А. Мыльникова»</t>
  </si>
  <si>
    <t>МОУ «СОШ № 19 им. И.П. Кузнецова»</t>
  </si>
  <si>
    <t>МОУ «СОШ № 20 им. М.И. Кулькиной»</t>
  </si>
  <si>
    <t>МОУ «СОШ № 21 им. И.М. Каплунова»</t>
  </si>
  <si>
    <t>МОУ «СОШ № 24 им. В.И. Пономаренко»</t>
  </si>
  <si>
    <t>МОУ «СОШ № 26»</t>
  </si>
  <si>
    <t>МАОУ «СОШ № 29 им. А.И. Михеля»</t>
  </si>
  <si>
    <t>МОУ «СОШ № 30 им. П.М. Коваленко»</t>
  </si>
  <si>
    <t>МОУ «СОШ № 31»</t>
  </si>
  <si>
    <t>МОУ «СОШ № 32»</t>
  </si>
  <si>
    <t>МОУ «СОШ № 33»</t>
  </si>
  <si>
    <t>МОУ «СОШ № 42»</t>
  </si>
  <si>
    <t>МОУ «СОШ им. Ю.А. Гагарина»</t>
  </si>
  <si>
    <t>МАОУ «Образовательный центр им. М.М. Расковой»</t>
  </si>
  <si>
    <t>МОУ «СОШ «Патриот» с кадетскими классами им. Ю.М. Дейнеко»</t>
  </si>
  <si>
    <t>МОУ «ООШ п. Анисовский»</t>
  </si>
  <si>
    <t>МОУ «СОШ п. Бурный им. П.В. Волоха»</t>
  </si>
  <si>
    <t>МОУ «CОШ с. Березовка»</t>
  </si>
  <si>
    <t>МОУ «ООШ п. Взлётный»</t>
  </si>
  <si>
    <t>МОУ «СОШ с. Генеральское им. Р.Е. Ароновой»</t>
  </si>
  <si>
    <t>МОУ «СОШ с. Заветное»</t>
  </si>
  <si>
    <t>МОУ «СОШ с. Зеленый Дол»</t>
  </si>
  <si>
    <t>МОУ «ООШ с. Квасниковка»</t>
  </si>
  <si>
    <t>МОУ «СОШ п. Коминтерн»</t>
  </si>
  <si>
    <t>МОУ «ООШ п. Прибрежный»</t>
  </si>
  <si>
    <t>МОУ «СОШ п. Придорожный»</t>
  </si>
  <si>
    <t>МОУ «ООШ п. Лощинный»</t>
  </si>
  <si>
    <t>МОУ «ООШ с. Ленинское»</t>
  </si>
  <si>
    <t>МОУ «СОШ п. Новопушкинское»</t>
  </si>
  <si>
    <t>МОУ «СОШ п. имени К. Маркса»</t>
  </si>
  <si>
    <t>МОУ «СОШ п. Пробуждение им. Л.А. Кассиля»</t>
  </si>
  <si>
    <t>МАОУ «ООШ с. Степное»</t>
  </si>
  <si>
    <t>МОУ «СОШ с. Терновка»</t>
  </si>
  <si>
    <t>МОУ «СОШ с. Узморье им. Ю.А. Гагарина»</t>
  </si>
  <si>
    <t>МОУ «СОШ с. Шумейка им. М.П. Дергилёва»</t>
  </si>
  <si>
    <t>МАОУ «Образовательный центр № 1»</t>
  </si>
  <si>
    <t>МАОУ «Образовательный центр № 2»</t>
  </si>
  <si>
    <t>МАОУ «Образовательный центр № 3»</t>
  </si>
  <si>
    <t>МАОУ «Образовательный центр № 4»</t>
  </si>
  <si>
    <t>ГАОУ СО «Гимназия № 8»</t>
  </si>
  <si>
    <t>ГАОУ СО «МЭЛ им. А.Г. Шнитке»</t>
  </si>
  <si>
    <t>списокОУ</t>
  </si>
  <si>
    <t>списокКласс</t>
  </si>
  <si>
    <t>ПРОТОКОЛ</t>
  </si>
  <si>
    <t>№</t>
  </si>
  <si>
    <t>ФИО участника</t>
  </si>
  <si>
    <t>Образовательное учреждение</t>
  </si>
  <si>
    <t>Класс</t>
  </si>
  <si>
    <t>ФИО учителя</t>
  </si>
  <si>
    <t>Рейтинг</t>
  </si>
  <si>
    <t>Статус</t>
  </si>
  <si>
    <t>Ягудина Амира Ринатовна</t>
  </si>
  <si>
    <t>Друзин Алексей Максимович</t>
  </si>
  <si>
    <t>Кузнецов Павел Сергеевич</t>
  </si>
  <si>
    <t>Байрамова Джейла Вугаровна</t>
  </si>
  <si>
    <t>Минаева Анастасия Алексеевна</t>
  </si>
  <si>
    <t>Шарфутдинова Екатерина Романовна</t>
  </si>
  <si>
    <t>Итого</t>
  </si>
  <si>
    <t>Урусова Дарья Николаевна</t>
  </si>
  <si>
    <t>Тюрнева Вероника Александровна</t>
  </si>
  <si>
    <t>Астафьева Ульяна Юрьевна</t>
  </si>
  <si>
    <t>Рыблова Полина Сергеевна</t>
  </si>
  <si>
    <t>Галицына Лиана Михайловна</t>
  </si>
  <si>
    <t>Савельева Мария Андреевна</t>
  </si>
  <si>
    <t>Кульчикова Амина Андреевна</t>
  </si>
  <si>
    <t>Кузнецова Полина Юрьевна</t>
  </si>
  <si>
    <t>Спиридонова Софья Олеговнаи</t>
  </si>
  <si>
    <t>Экгардт Владимир Александрович</t>
  </si>
  <si>
    <t>Максимова Вера Романовна</t>
  </si>
  <si>
    <t>Чернова Ирина Сергеевна</t>
  </si>
  <si>
    <t>Заливацкая Дарья Алексадровна</t>
  </si>
  <si>
    <t>Баранов Алексей Александрович</t>
  </si>
  <si>
    <t>Разманова Милена Алексеевна</t>
  </si>
  <si>
    <t>Арстамбекова Мадина Канатовна</t>
  </si>
  <si>
    <t>Антонян Елизавета Артемовна</t>
  </si>
  <si>
    <t>Кашлева Анастасия Александровна</t>
  </si>
  <si>
    <t>Зюба Дмитрий Иргивич</t>
  </si>
  <si>
    <t>Тарасова Дарья Александровна</t>
  </si>
  <si>
    <t>Коновалова Олеся Леонидовна</t>
  </si>
  <si>
    <t>Махова Анастасия Сергеевна</t>
  </si>
  <si>
    <t>Голуб Ангелина Артемовна</t>
  </si>
  <si>
    <t>Неборачко Ксения Игоревна</t>
  </si>
  <si>
    <t>Нестеренко Виктория Вячеславовна</t>
  </si>
  <si>
    <t>Носорева Валерия Сергеевна</t>
  </si>
  <si>
    <t>Корсунов Данил Сергеевич</t>
  </si>
  <si>
    <t>Суханов Андрей Игоревич</t>
  </si>
  <si>
    <t>Башкирова Кира Артёмовна</t>
  </si>
  <si>
    <t xml:space="preserve">Сараева Роя Сарваровна </t>
  </si>
  <si>
    <t xml:space="preserve">Седая Полина Михайловна </t>
  </si>
  <si>
    <t>Слюнькова Маргарита Андреевна</t>
  </si>
  <si>
    <t>Остапенко Олеся Владимировна</t>
  </si>
  <si>
    <t>Великолуг Дарья Дмитриевна</t>
  </si>
  <si>
    <t>Макарова Арина Павловна</t>
  </si>
  <si>
    <t>Шатило Анастасия Денисовна</t>
  </si>
  <si>
    <t>Борисенко Ангелина Викторовна</t>
  </si>
  <si>
    <t>Витулькина Карина Максимовна</t>
  </si>
  <si>
    <t>Мызникова Марина Андреевна</t>
  </si>
  <si>
    <t>Карюк Екатерина Сергеевна</t>
  </si>
  <si>
    <t xml:space="preserve">Муратова Вероника Максимовна </t>
  </si>
  <si>
    <t>Прокопец Софья Сергеевна</t>
  </si>
  <si>
    <t>Поздеев Никита Андреевич</t>
  </si>
  <si>
    <t>Кабанов Иван Артёмович</t>
  </si>
  <si>
    <t>Потовая Александра Романовна</t>
  </si>
  <si>
    <t>Антонова Виктория Владимировна</t>
  </si>
  <si>
    <t xml:space="preserve">Карягина София Александровна </t>
  </si>
  <si>
    <t>Ветошкин Глеб Артёмович</t>
  </si>
  <si>
    <t>Зеленцов Степан Юрьевич</t>
  </si>
  <si>
    <t>Сулаева Юлия Дмитриевна</t>
  </si>
  <si>
    <t>Захарова Нина Игоревна</t>
  </si>
  <si>
    <t>Дараева  Ксения Сергеевна</t>
  </si>
  <si>
    <t>Ерактаева Дарья Даниловна</t>
  </si>
  <si>
    <t>Полешко Юлия Олеговна</t>
  </si>
  <si>
    <t>Слепов Матвей Михайлович</t>
  </si>
  <si>
    <t>Солдусова Кристина Андреевна</t>
  </si>
  <si>
    <t>Федоткина Олеся Кирилловна</t>
  </si>
  <si>
    <t>Зуева Алина Дмитриевна</t>
  </si>
  <si>
    <t>Чуносова Анастасия  Дмитриевна</t>
  </si>
  <si>
    <t>Нефёдов Денис Игоревич</t>
  </si>
  <si>
    <t>Максимова Виктория Викторовна</t>
  </si>
  <si>
    <t>Долина Ксения Алексеевна</t>
  </si>
  <si>
    <t>Рейнгардт Виктория Романовна</t>
  </si>
  <si>
    <t>Алдакимова Виктория Алексеевна</t>
  </si>
  <si>
    <t>Пичужкин Роман Алексеевич</t>
  </si>
  <si>
    <t>Резонова Анжелика Витальевна</t>
  </si>
  <si>
    <t>Курнаков Артем Анатольевич</t>
  </si>
  <si>
    <t>Мамбетова Дана Аклбековна</t>
  </si>
  <si>
    <t>Афанасьев Денис Владиславович</t>
  </si>
  <si>
    <t>Юдкин Никита Геннадьевич</t>
  </si>
  <si>
    <t>Шаламов Иван Андреевич</t>
  </si>
  <si>
    <t>Салашенко Анна Игоревна</t>
  </si>
  <si>
    <t>Файзулина Алина Андреевна</t>
  </si>
  <si>
    <t>Сычева Дарья Владимировна</t>
  </si>
  <si>
    <t>Арутюнян Сусанна Артуровна</t>
  </si>
  <si>
    <t>Канельская Екатерина Константиновна</t>
  </si>
  <si>
    <t>Юняева Лилия Илдусовна</t>
  </si>
  <si>
    <t>Гришин Илья Игоревич</t>
  </si>
  <si>
    <t>Долгова Олеся Павловна</t>
  </si>
  <si>
    <t>Киселева Екатерина Дмитриевна</t>
  </si>
  <si>
    <t>Гуськов Леонид Александрович</t>
  </si>
  <si>
    <t>Оганесян Геворг Жирайрович</t>
  </si>
  <si>
    <t>Сгибнев Богдан Сергеевич</t>
  </si>
  <si>
    <t>Кульшань Алена Андреевна</t>
  </si>
  <si>
    <t>Бубликов Максим Дмитриевич</t>
  </si>
  <si>
    <t>Ульянова Анастасия Витальевна</t>
  </si>
  <si>
    <t>Мареева Кристина Дмитриевна</t>
  </si>
  <si>
    <t>Хавкин Егор Леонедович</t>
  </si>
  <si>
    <t>Иванов Евгений  Владимирович</t>
  </si>
  <si>
    <t>Видяпина Анастасия Эдуаржовна</t>
  </si>
  <si>
    <t>Мнацаканян Хачатур Мгерович</t>
  </si>
  <si>
    <t>Бабушкина Елизавета Витальевна</t>
  </si>
  <si>
    <t>Цурупа Стефания Ильинична</t>
  </si>
  <si>
    <t>Ситякова Диана Рустамовна</t>
  </si>
  <si>
    <t>Дзецул Арина Сергеевна</t>
  </si>
  <si>
    <t>Сидоренко Татьяна Игоревна</t>
  </si>
  <si>
    <t>Королева Виктория Александровна</t>
  </si>
  <si>
    <t>Васин Кирилл Алексеевич</t>
  </si>
  <si>
    <t>Панова Дарья Дмитриевна</t>
  </si>
  <si>
    <t>Карасева Виктория Олеговна</t>
  </si>
  <si>
    <t>Дёмина Екатерина Анатольевна</t>
  </si>
  <si>
    <t>Акбулатов Хусейн Салаватович</t>
  </si>
  <si>
    <t>Газизова Яна Сергеевна</t>
  </si>
  <si>
    <t>Глистин Роман Сергеевич</t>
  </si>
  <si>
    <t>Кырова Софья Альбертовна</t>
  </si>
  <si>
    <t>Карабанова Дарья Алексеевна</t>
  </si>
  <si>
    <t>Суркова Арина Владимировна</t>
  </si>
  <si>
    <t>Воробьёв Кирилл Дмитриевич</t>
  </si>
  <si>
    <t>Стаценко София Михайловна</t>
  </si>
  <si>
    <t>Давыдов Арсений Русланович</t>
  </si>
  <si>
    <t>Тарасова Елизавета Дмитриевна</t>
  </si>
  <si>
    <t>Куликов Дмитрий Олегович</t>
  </si>
  <si>
    <t>Форофонтова Вероника Дмитриевна</t>
  </si>
  <si>
    <t>Сыбачина Мария Алексеевна</t>
  </si>
  <si>
    <t>Дюдяев Александр Александрович</t>
  </si>
  <si>
    <t>Данилов Никита Сергеевич</t>
  </si>
  <si>
    <t>Шацков Глеб Алексеевич</t>
  </si>
  <si>
    <t>Михеев Дмитрий Юрьевич</t>
  </si>
  <si>
    <t>Джумалиев Самат Маратович</t>
  </si>
  <si>
    <t>Шифр</t>
  </si>
  <si>
    <t>Апелляция</t>
  </si>
  <si>
    <t>Сумма баллов</t>
  </si>
  <si>
    <t>проверки олимпиадных работ муниципального этапа Всероссийской олимпиады школьников Энгельсского муниципального района по экологии 2023-2024 учебный год</t>
  </si>
  <si>
    <t>Гнидак Ольга Олеговна , учитель биологии</t>
  </si>
  <si>
    <t>Пономарева Надежда Анатольевна, учитель биологии</t>
  </si>
  <si>
    <t>Корсакова Антонина Сергеевна, учитель биологии</t>
  </si>
  <si>
    <t>Макарова Зухра Амирджановна, учитель биологии</t>
  </si>
  <si>
    <t>Котлярова Евгения Владимировна, учитель биологии</t>
  </si>
  <si>
    <t>Николаева Ксения Евгеньевна, учитель биологии</t>
  </si>
  <si>
    <t>Николаева Ксения Евгеньевна , учитель биологии</t>
  </si>
  <si>
    <t>Моисеева Татьяна Владимировна, учитель биологии</t>
  </si>
  <si>
    <t>Полякова Наталия Викторовна, учитель биологии</t>
  </si>
  <si>
    <t>Юшенова Лариса Николаевна, учитель биологии</t>
  </si>
  <si>
    <t>Бузюрова Оксана Васильевна, учитель биологии и химии</t>
  </si>
  <si>
    <t>Ситкиреева Антонина Садыровна, учитель биологии</t>
  </si>
  <si>
    <t>Бахтина Татьяна Юрьевна, учитель химии и биологии</t>
  </si>
  <si>
    <t>Газданова Валентина Владимировна, учитель биологии</t>
  </si>
  <si>
    <t>Мищенко Ирина Николаевна, учитель биологии</t>
  </si>
  <si>
    <t>Решетникова Светлана Евгеньевна, учитель биологии</t>
  </si>
  <si>
    <t>Яскевич Вера Алексеевна, учитель химии</t>
  </si>
  <si>
    <t>Власова Татьяна Станиславовна, учитель биологии</t>
  </si>
  <si>
    <t>Баранова Оксана Анатольевна, учитель биологии</t>
  </si>
  <si>
    <t>Сибряева Надежда Васильевна, учитель биологии</t>
  </si>
  <si>
    <t>Языкова Светлана Александровна, учитель биологии</t>
  </si>
  <si>
    <t>Чермашенцева Анжела Сергеевна, учитель биологии</t>
  </si>
  <si>
    <t>Яскевич Вера Алексеевна, учитель биологии</t>
  </si>
  <si>
    <t>сибряева Надежда Васильевна, учитель биологии</t>
  </si>
  <si>
    <t>Кабанина Юлия Сергеевна, учитель биологии</t>
  </si>
  <si>
    <t>Шевченко Татьяна Петровна, учитель биологии</t>
  </si>
  <si>
    <t>Гавриличева Татьяна Петровна, учитель биологии</t>
  </si>
  <si>
    <t>Постнова Ольга Вениаминовна, учитель биологии</t>
  </si>
  <si>
    <t>Демьян Маргарита Юрьевна, учитель биологии</t>
  </si>
  <si>
    <t>Дорошенко Инна Ивановна, учитель биологии</t>
  </si>
  <si>
    <t>1 б</t>
  </si>
  <si>
    <t>4 б</t>
  </si>
  <si>
    <t>5 б</t>
  </si>
  <si>
    <t>6 б</t>
  </si>
  <si>
    <t>8 б</t>
  </si>
  <si>
    <t>66 max</t>
  </si>
  <si>
    <t>91  max</t>
  </si>
  <si>
    <t>Видюков Максим Дмитриевич</t>
  </si>
  <si>
    <t>Карабасова Сабина Ренатовна</t>
  </si>
  <si>
    <t>Нефедова Софья Сергеевна</t>
  </si>
  <si>
    <t>Э8010</t>
  </si>
  <si>
    <t>Э8009</t>
  </si>
  <si>
    <t>Э8008</t>
  </si>
  <si>
    <t>Э8007</t>
  </si>
  <si>
    <t>Э8006</t>
  </si>
  <si>
    <t>Э8005</t>
  </si>
  <si>
    <t>Э8004</t>
  </si>
  <si>
    <t>Э8003</t>
  </si>
  <si>
    <t>Э8002</t>
  </si>
  <si>
    <t>Э8001</t>
  </si>
  <si>
    <t>Э9001</t>
  </si>
  <si>
    <t>Э9002</t>
  </si>
  <si>
    <t>Э9003</t>
  </si>
  <si>
    <t>Э9004</t>
  </si>
  <si>
    <t>Э9005</t>
  </si>
  <si>
    <t>Э9006</t>
  </si>
  <si>
    <t>Э9007</t>
  </si>
  <si>
    <t>Э9008</t>
  </si>
  <si>
    <t>Э9009</t>
  </si>
  <si>
    <t>Э9010</t>
  </si>
  <si>
    <t>Э9011</t>
  </si>
  <si>
    <t>Э9012</t>
  </si>
  <si>
    <t>Э9013</t>
  </si>
  <si>
    <t>Э9014</t>
  </si>
  <si>
    <t>Э9015</t>
  </si>
  <si>
    <t>Э9016</t>
  </si>
  <si>
    <t>Э9017</t>
  </si>
  <si>
    <t>Э9018</t>
  </si>
  <si>
    <t>Э9019</t>
  </si>
  <si>
    <t>Э7001</t>
  </si>
  <si>
    <t>Э7002</t>
  </si>
  <si>
    <t>Э7003</t>
  </si>
  <si>
    <t>Э7004</t>
  </si>
  <si>
    <t>Э7005</t>
  </si>
  <si>
    <t>Э7006</t>
  </si>
  <si>
    <t>Э7007</t>
  </si>
  <si>
    <t>Э7008</t>
  </si>
  <si>
    <t>Э7009</t>
  </si>
  <si>
    <t>Э7010</t>
  </si>
  <si>
    <t>Э7011</t>
  </si>
  <si>
    <t>Э7012</t>
  </si>
  <si>
    <t>Э1101</t>
  </si>
  <si>
    <t>Э1102</t>
  </si>
  <si>
    <t>Э1103</t>
  </si>
  <si>
    <t>Э1104</t>
  </si>
  <si>
    <t>Э1105</t>
  </si>
  <si>
    <t>Э1106</t>
  </si>
  <si>
    <t>Э1107</t>
  </si>
  <si>
    <t>Э1108</t>
  </si>
  <si>
    <t>Э1109</t>
  </si>
  <si>
    <t>Э1110</t>
  </si>
  <si>
    <t>Э1111</t>
  </si>
  <si>
    <t>Э1112</t>
  </si>
  <si>
    <t>Э1113</t>
  </si>
  <si>
    <t>Э1114</t>
  </si>
  <si>
    <t>Э1115</t>
  </si>
  <si>
    <t>Э1116</t>
  </si>
  <si>
    <t>Э1117</t>
  </si>
  <si>
    <t>Э1017</t>
  </si>
  <si>
    <t>Э1016</t>
  </si>
  <si>
    <t>Э1015</t>
  </si>
  <si>
    <t>Э1014</t>
  </si>
  <si>
    <t>Э1013</t>
  </si>
  <si>
    <t>Э1012</t>
  </si>
  <si>
    <t>Э1011</t>
  </si>
  <si>
    <t>Э1010</t>
  </si>
  <si>
    <t>Э1009</t>
  </si>
  <si>
    <t>Э1008</t>
  </si>
  <si>
    <t>Э1007</t>
  </si>
  <si>
    <t>Э1006</t>
  </si>
  <si>
    <t>Э1005</t>
  </si>
  <si>
    <t>Э1004</t>
  </si>
  <si>
    <t>Э1003</t>
  </si>
  <si>
    <t>Э1002</t>
  </si>
  <si>
    <t>Э1001</t>
  </si>
  <si>
    <t>не явился</t>
  </si>
  <si>
    <t xml:space="preserve">не явился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</si>
</sst>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1F1F1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  <xf numFmtId="0" fontId="5" fillId="0" borderId="0"/>
    <xf numFmtId="164" fontId="2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0" fontId="8" fillId="0" borderId="0"/>
    <xf numFmtId="0" fontId="9" fillId="0" borderId="0"/>
    <xf numFmtId="0" fontId="2" fillId="0" borderId="0"/>
  </cellStyleXfs>
  <cellXfs count="43">
    <xf numFmtId="0" fontId="0" fillId="0" borderId="0" xfId="0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Continuous" vertical="center"/>
    </xf>
    <xf numFmtId="0" fontId="10" fillId="0" borderId="1" xfId="0" applyFont="1" applyBorder="1" applyAlignment="1"/>
    <xf numFmtId="49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6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3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vertical="top"/>
    </xf>
    <xf numFmtId="0" fontId="17" fillId="4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16" fillId="0" borderId="1" xfId="0" applyFont="1" applyBorder="1"/>
    <xf numFmtId="0" fontId="18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vertical="top"/>
    </xf>
    <xf numFmtId="0" fontId="17" fillId="5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vertical="top"/>
    </xf>
    <xf numFmtId="0" fontId="20" fillId="5" borderId="1" xfId="0" applyFont="1" applyFill="1" applyBorder="1" applyAlignment="1">
      <alignment vertical="top"/>
    </xf>
    <xf numFmtId="0" fontId="18" fillId="4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6" fillId="0" borderId="0" xfId="0" applyFont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8" fillId="5" borderId="1" xfId="0" applyFont="1" applyFill="1" applyBorder="1" applyAlignment="1">
      <alignment vertical="top"/>
    </xf>
    <xf numFmtId="0" fontId="16" fillId="0" borderId="1" xfId="0" applyFont="1" applyFill="1" applyBorder="1"/>
    <xf numFmtId="49" fontId="15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9" fontId="15" fillId="2" borderId="3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</cellXfs>
  <cellStyles count="16">
    <cellStyle name="Excel Built-in Normal" xfId="2"/>
    <cellStyle name="Excel Built-in Normal 2" xfId="8"/>
    <cellStyle name="Heading" xfId="3"/>
    <cellStyle name="Heading 2" xfId="9"/>
    <cellStyle name="Heading1" xfId="4"/>
    <cellStyle name="Heading1 2" xfId="10"/>
    <cellStyle name="Result" xfId="5"/>
    <cellStyle name="Result 2" xfId="11"/>
    <cellStyle name="Result2" xfId="6"/>
    <cellStyle name="Result2 2" xfId="12"/>
    <cellStyle name="Обычный" xfId="0" builtinId="0"/>
    <cellStyle name="Обычный 2" xfId="1"/>
    <cellStyle name="Обычный 3" xfId="7"/>
    <cellStyle name="Обычный 4" xfId="13"/>
    <cellStyle name="Обычный 4 2" xfId="14"/>
    <cellStyle name="Обычн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zoomScale="106" workbookViewId="0"/>
  </sheetViews>
  <sheetFormatPr defaultColWidth="9.7109375" defaultRowHeight="18.75" x14ac:dyDescent="0.3"/>
  <cols>
    <col min="1" max="1" width="4" style="13" bestFit="1" customWidth="1"/>
    <col min="2" max="2" width="42.7109375" style="13" bestFit="1" customWidth="1"/>
    <col min="3" max="3" width="9.140625" style="13" bestFit="1" customWidth="1"/>
    <col min="4" max="4" width="80.42578125" style="13" customWidth="1"/>
    <col min="5" max="5" width="8.85546875" style="13" customWidth="1"/>
    <col min="6" max="6" width="69.7109375" style="13" customWidth="1"/>
    <col min="7" max="26" width="4.7109375" style="13" customWidth="1"/>
    <col min="27" max="27" width="13.5703125" style="13" customWidth="1"/>
    <col min="28" max="28" width="15.28515625" style="13" bestFit="1" customWidth="1"/>
    <col min="29" max="29" width="13.140625" style="13" bestFit="1" customWidth="1"/>
    <col min="30" max="30" width="11.5703125" style="13" bestFit="1" customWidth="1"/>
    <col min="31" max="31" width="9.85546875" style="13" bestFit="1" customWidth="1"/>
    <col min="32" max="16384" width="9.7109375" style="13"/>
  </cols>
  <sheetData>
    <row r="1" spans="1:31" x14ac:dyDescent="0.3">
      <c r="A1" s="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x14ac:dyDescent="0.3">
      <c r="A2" s="9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37.5" x14ac:dyDescent="0.3">
      <c r="A3" s="38" t="s">
        <v>54</v>
      </c>
      <c r="B3" s="38" t="s">
        <v>55</v>
      </c>
      <c r="C3" s="38" t="s">
        <v>187</v>
      </c>
      <c r="D3" s="38" t="s">
        <v>56</v>
      </c>
      <c r="E3" s="38" t="s">
        <v>57</v>
      </c>
      <c r="F3" s="38" t="s">
        <v>58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1" t="s">
        <v>189</v>
      </c>
      <c r="AB3" s="37" t="s">
        <v>188</v>
      </c>
      <c r="AC3" s="37" t="s">
        <v>67</v>
      </c>
      <c r="AD3" s="37" t="s">
        <v>59</v>
      </c>
      <c r="AE3" s="38" t="s">
        <v>60</v>
      </c>
    </row>
    <row r="4" spans="1:31" ht="37.5" x14ac:dyDescent="0.3">
      <c r="A4" s="38"/>
      <c r="B4" s="38"/>
      <c r="C4" s="38"/>
      <c r="D4" s="38"/>
      <c r="E4" s="38"/>
      <c r="F4" s="38"/>
      <c r="G4" s="12" t="s">
        <v>221</v>
      </c>
      <c r="H4" s="12" t="s">
        <v>221</v>
      </c>
      <c r="I4" s="12" t="s">
        <v>221</v>
      </c>
      <c r="J4" s="12" t="s">
        <v>221</v>
      </c>
      <c r="K4" s="12" t="s">
        <v>221</v>
      </c>
      <c r="L4" s="12" t="s">
        <v>221</v>
      </c>
      <c r="M4" s="12" t="s">
        <v>221</v>
      </c>
      <c r="N4" s="12" t="s">
        <v>221</v>
      </c>
      <c r="O4" s="12" t="s">
        <v>221</v>
      </c>
      <c r="P4" s="12" t="s">
        <v>221</v>
      </c>
      <c r="Q4" s="12" t="s">
        <v>224</v>
      </c>
      <c r="R4" s="12" t="s">
        <v>224</v>
      </c>
      <c r="S4" s="12" t="s">
        <v>224</v>
      </c>
      <c r="T4" s="12" t="s">
        <v>224</v>
      </c>
      <c r="U4" s="12" t="s">
        <v>224</v>
      </c>
      <c r="V4" s="12" t="s">
        <v>224</v>
      </c>
      <c r="W4" s="12" t="s">
        <v>225</v>
      </c>
      <c r="X4" s="12" t="s">
        <v>222</v>
      </c>
      <c r="Y4" s="12" t="s">
        <v>222</v>
      </c>
      <c r="Z4" s="12" t="s">
        <v>222</v>
      </c>
      <c r="AA4" s="11" t="s">
        <v>226</v>
      </c>
      <c r="AB4" s="37"/>
      <c r="AC4" s="37"/>
      <c r="AD4" s="37"/>
      <c r="AE4" s="38"/>
    </row>
    <row r="5" spans="1:31" x14ac:dyDescent="0.3">
      <c r="A5" s="26">
        <v>1</v>
      </c>
      <c r="B5" s="30" t="s">
        <v>78</v>
      </c>
      <c r="C5" s="26" t="s">
        <v>267</v>
      </c>
      <c r="D5" s="27" t="s">
        <v>24</v>
      </c>
      <c r="E5" s="26">
        <v>7</v>
      </c>
      <c r="F5" s="30" t="s">
        <v>196</v>
      </c>
      <c r="G5" s="36">
        <v>0</v>
      </c>
      <c r="H5" s="36">
        <v>0</v>
      </c>
      <c r="I5" s="36">
        <v>0</v>
      </c>
      <c r="J5" s="36">
        <v>0</v>
      </c>
      <c r="K5" s="36">
        <v>1</v>
      </c>
      <c r="L5" s="36">
        <v>1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2</v>
      </c>
      <c r="S5" s="36">
        <v>2</v>
      </c>
      <c r="T5" s="36">
        <v>2</v>
      </c>
      <c r="U5" s="36">
        <v>2</v>
      </c>
      <c r="V5" s="36">
        <v>2</v>
      </c>
      <c r="W5" s="36">
        <v>6</v>
      </c>
      <c r="X5" s="36">
        <v>1</v>
      </c>
      <c r="Y5" s="36">
        <v>2</v>
      </c>
      <c r="Z5" s="36">
        <v>4</v>
      </c>
      <c r="AA5" s="36">
        <f>SUM(G5:Z5)</f>
        <v>25</v>
      </c>
      <c r="AB5" s="36"/>
      <c r="AC5" s="36">
        <f t="shared" ref="AC5:AC16" si="0">AA5</f>
        <v>25</v>
      </c>
      <c r="AD5" s="36"/>
      <c r="AE5" s="19"/>
    </row>
    <row r="6" spans="1:31" x14ac:dyDescent="0.3">
      <c r="A6" s="26">
        <v>2</v>
      </c>
      <c r="B6" s="27" t="s">
        <v>77</v>
      </c>
      <c r="C6" s="26" t="s">
        <v>261</v>
      </c>
      <c r="D6" s="27" t="s">
        <v>44</v>
      </c>
      <c r="E6" s="26">
        <v>7</v>
      </c>
      <c r="F6" s="27" t="s">
        <v>199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1</v>
      </c>
      <c r="P6" s="36">
        <v>0</v>
      </c>
      <c r="Q6" s="36">
        <v>1</v>
      </c>
      <c r="R6" s="36">
        <v>2</v>
      </c>
      <c r="S6" s="36">
        <v>4</v>
      </c>
      <c r="T6" s="36">
        <v>1</v>
      </c>
      <c r="U6" s="36">
        <v>5</v>
      </c>
      <c r="V6" s="36">
        <v>1</v>
      </c>
      <c r="W6" s="36">
        <v>0</v>
      </c>
      <c r="X6" s="36">
        <v>2</v>
      </c>
      <c r="Y6" s="36">
        <v>1</v>
      </c>
      <c r="Z6" s="36">
        <v>3</v>
      </c>
      <c r="AA6" s="36">
        <f t="shared" ref="AA6:AA16" si="1">SUM(G6:Z6)</f>
        <v>23</v>
      </c>
      <c r="AB6" s="36"/>
      <c r="AC6" s="36">
        <f t="shared" si="0"/>
        <v>23</v>
      </c>
      <c r="AD6" s="36"/>
      <c r="AE6" s="19"/>
    </row>
    <row r="7" spans="1:31" x14ac:dyDescent="0.3">
      <c r="A7" s="26">
        <v>3</v>
      </c>
      <c r="B7" s="27" t="s">
        <v>79</v>
      </c>
      <c r="C7" s="26" t="s">
        <v>265</v>
      </c>
      <c r="D7" s="27" t="s">
        <v>38</v>
      </c>
      <c r="E7" s="26">
        <v>7</v>
      </c>
      <c r="F7" s="27" t="s">
        <v>200</v>
      </c>
      <c r="G7" s="36">
        <v>0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1</v>
      </c>
      <c r="R7" s="36">
        <v>0</v>
      </c>
      <c r="S7" s="36">
        <v>0</v>
      </c>
      <c r="T7" s="36">
        <v>0</v>
      </c>
      <c r="U7" s="36">
        <v>5</v>
      </c>
      <c r="V7" s="36">
        <v>4</v>
      </c>
      <c r="W7" s="36">
        <v>3</v>
      </c>
      <c r="X7" s="36">
        <v>4</v>
      </c>
      <c r="Y7" s="36">
        <v>3</v>
      </c>
      <c r="Z7" s="36">
        <v>0</v>
      </c>
      <c r="AA7" s="36">
        <f t="shared" si="1"/>
        <v>21</v>
      </c>
      <c r="AB7" s="36"/>
      <c r="AC7" s="36">
        <f t="shared" si="0"/>
        <v>21</v>
      </c>
      <c r="AD7" s="36"/>
      <c r="AE7" s="19"/>
    </row>
    <row r="8" spans="1:31" x14ac:dyDescent="0.3">
      <c r="A8" s="26">
        <v>4</v>
      </c>
      <c r="B8" s="30" t="s">
        <v>76</v>
      </c>
      <c r="C8" s="26" t="s">
        <v>264</v>
      </c>
      <c r="D8" s="27" t="s">
        <v>14</v>
      </c>
      <c r="E8" s="26">
        <v>7</v>
      </c>
      <c r="F8" s="30" t="s">
        <v>198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4</v>
      </c>
      <c r="S8" s="36">
        <v>0</v>
      </c>
      <c r="T8" s="36">
        <v>2</v>
      </c>
      <c r="U8" s="36">
        <v>4</v>
      </c>
      <c r="V8" s="36">
        <v>1</v>
      </c>
      <c r="W8" s="36">
        <v>0</v>
      </c>
      <c r="X8" s="36">
        <v>0</v>
      </c>
      <c r="Y8" s="36">
        <v>2</v>
      </c>
      <c r="Z8" s="36">
        <v>4</v>
      </c>
      <c r="AA8" s="36">
        <f t="shared" si="1"/>
        <v>18</v>
      </c>
      <c r="AB8" s="36"/>
      <c r="AC8" s="36">
        <f t="shared" si="0"/>
        <v>18</v>
      </c>
      <c r="AD8" s="36"/>
      <c r="AE8" s="19"/>
    </row>
    <row r="9" spans="1:31" x14ac:dyDescent="0.3">
      <c r="A9" s="26">
        <v>5</v>
      </c>
      <c r="B9" s="30" t="s">
        <v>72</v>
      </c>
      <c r="C9" s="26" t="s">
        <v>269</v>
      </c>
      <c r="D9" s="27" t="s">
        <v>41</v>
      </c>
      <c r="E9" s="26">
        <v>7</v>
      </c>
      <c r="F9" s="30" t="s">
        <v>194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2</v>
      </c>
      <c r="U9" s="36">
        <v>1</v>
      </c>
      <c r="V9" s="36">
        <v>1</v>
      </c>
      <c r="W9" s="36">
        <v>6</v>
      </c>
      <c r="X9" s="36">
        <v>1</v>
      </c>
      <c r="Y9" s="36">
        <v>1</v>
      </c>
      <c r="Z9" s="36">
        <v>1</v>
      </c>
      <c r="AA9" s="36">
        <f t="shared" si="1"/>
        <v>13</v>
      </c>
      <c r="AB9" s="36"/>
      <c r="AC9" s="36">
        <f t="shared" si="0"/>
        <v>13</v>
      </c>
      <c r="AD9" s="36"/>
      <c r="AE9" s="19"/>
    </row>
    <row r="10" spans="1:31" x14ac:dyDescent="0.3">
      <c r="A10" s="26">
        <v>6</v>
      </c>
      <c r="B10" s="30" t="s">
        <v>80</v>
      </c>
      <c r="C10" s="26" t="s">
        <v>266</v>
      </c>
      <c r="D10" s="27" t="s">
        <v>7</v>
      </c>
      <c r="E10" s="26">
        <v>7</v>
      </c>
      <c r="F10" s="30" t="s">
        <v>201</v>
      </c>
      <c r="G10" s="36">
        <v>0</v>
      </c>
      <c r="H10" s="36">
        <v>0</v>
      </c>
      <c r="I10" s="36">
        <v>0</v>
      </c>
      <c r="J10" s="36">
        <v>0</v>
      </c>
      <c r="K10" s="36">
        <v>1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3</v>
      </c>
      <c r="U10" s="36">
        <v>1</v>
      </c>
      <c r="V10" s="36">
        <v>0</v>
      </c>
      <c r="W10" s="36">
        <v>2</v>
      </c>
      <c r="X10" s="36">
        <v>0</v>
      </c>
      <c r="Y10" s="36">
        <v>1</v>
      </c>
      <c r="Z10" s="36">
        <v>4</v>
      </c>
      <c r="AA10" s="36">
        <f t="shared" si="1"/>
        <v>12</v>
      </c>
      <c r="AB10" s="36"/>
      <c r="AC10" s="36">
        <f t="shared" si="0"/>
        <v>12</v>
      </c>
      <c r="AD10" s="36"/>
      <c r="AE10" s="19"/>
    </row>
    <row r="11" spans="1:31" x14ac:dyDescent="0.3">
      <c r="A11" s="26">
        <v>7</v>
      </c>
      <c r="B11" s="30" t="s">
        <v>61</v>
      </c>
      <c r="C11" s="26" t="s">
        <v>271</v>
      </c>
      <c r="D11" s="27" t="s">
        <v>22</v>
      </c>
      <c r="E11" s="26">
        <v>7</v>
      </c>
      <c r="F11" s="30" t="s">
        <v>193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1</v>
      </c>
      <c r="V11" s="36">
        <v>2</v>
      </c>
      <c r="W11" s="36">
        <v>4</v>
      </c>
      <c r="X11" s="36">
        <v>0</v>
      </c>
      <c r="Y11" s="36">
        <v>0</v>
      </c>
      <c r="Z11" s="36">
        <v>4</v>
      </c>
      <c r="AA11" s="36">
        <f t="shared" si="1"/>
        <v>11</v>
      </c>
      <c r="AB11" s="36"/>
      <c r="AC11" s="36">
        <f t="shared" si="0"/>
        <v>11</v>
      </c>
      <c r="AD11" s="36"/>
      <c r="AE11" s="19"/>
    </row>
    <row r="12" spans="1:31" x14ac:dyDescent="0.3">
      <c r="A12" s="26">
        <v>8</v>
      </c>
      <c r="B12" s="30" t="s">
        <v>71</v>
      </c>
      <c r="C12" s="26" t="s">
        <v>260</v>
      </c>
      <c r="D12" s="27" t="s">
        <v>22</v>
      </c>
      <c r="E12" s="26">
        <v>7</v>
      </c>
      <c r="F12" s="30" t="s">
        <v>193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4</v>
      </c>
      <c r="S12" s="36">
        <v>0</v>
      </c>
      <c r="T12" s="36">
        <v>0</v>
      </c>
      <c r="U12" s="36">
        <v>2</v>
      </c>
      <c r="V12" s="36">
        <v>0</v>
      </c>
      <c r="W12" s="36">
        <v>0</v>
      </c>
      <c r="X12" s="36">
        <v>0</v>
      </c>
      <c r="Y12" s="36">
        <v>1</v>
      </c>
      <c r="Z12" s="36">
        <v>3</v>
      </c>
      <c r="AA12" s="36">
        <f t="shared" si="1"/>
        <v>10</v>
      </c>
      <c r="AB12" s="36"/>
      <c r="AC12" s="36">
        <f t="shared" si="0"/>
        <v>10</v>
      </c>
      <c r="AD12" s="36"/>
      <c r="AE12" s="19"/>
    </row>
    <row r="13" spans="1:31" x14ac:dyDescent="0.3">
      <c r="A13" s="26">
        <v>9</v>
      </c>
      <c r="B13" s="30" t="s">
        <v>74</v>
      </c>
      <c r="C13" s="26" t="s">
        <v>268</v>
      </c>
      <c r="D13" s="27" t="s">
        <v>24</v>
      </c>
      <c r="E13" s="26">
        <v>7</v>
      </c>
      <c r="F13" s="30" t="s">
        <v>196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2</v>
      </c>
      <c r="S13" s="36">
        <v>0</v>
      </c>
      <c r="T13" s="36">
        <v>2</v>
      </c>
      <c r="U13" s="36">
        <v>2</v>
      </c>
      <c r="V13" s="36">
        <v>1</v>
      </c>
      <c r="W13" s="36">
        <v>1</v>
      </c>
      <c r="X13" s="36">
        <v>0</v>
      </c>
      <c r="Y13" s="36">
        <v>0</v>
      </c>
      <c r="Z13" s="36">
        <v>2</v>
      </c>
      <c r="AA13" s="36">
        <f t="shared" si="1"/>
        <v>10</v>
      </c>
      <c r="AB13" s="36"/>
      <c r="AC13" s="36">
        <f t="shared" si="0"/>
        <v>10</v>
      </c>
      <c r="AD13" s="36"/>
      <c r="AE13" s="19"/>
    </row>
    <row r="14" spans="1:31" x14ac:dyDescent="0.3">
      <c r="A14" s="26">
        <v>10</v>
      </c>
      <c r="B14" s="27" t="s">
        <v>75</v>
      </c>
      <c r="C14" s="26" t="s">
        <v>270</v>
      </c>
      <c r="D14" s="27" t="s">
        <v>24</v>
      </c>
      <c r="E14" s="26">
        <v>7</v>
      </c>
      <c r="F14" s="27" t="s">
        <v>197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2</v>
      </c>
      <c r="S14" s="36">
        <v>0</v>
      </c>
      <c r="T14" s="36">
        <v>0</v>
      </c>
      <c r="U14" s="36">
        <v>2</v>
      </c>
      <c r="V14" s="36">
        <v>1</v>
      </c>
      <c r="W14" s="36">
        <v>0</v>
      </c>
      <c r="X14" s="36">
        <v>0</v>
      </c>
      <c r="Y14" s="36">
        <v>0</v>
      </c>
      <c r="Z14" s="36">
        <v>4</v>
      </c>
      <c r="AA14" s="36">
        <f t="shared" si="1"/>
        <v>9</v>
      </c>
      <c r="AB14" s="36"/>
      <c r="AC14" s="36">
        <f t="shared" si="0"/>
        <v>9</v>
      </c>
      <c r="AD14" s="36"/>
      <c r="AE14" s="19"/>
    </row>
    <row r="15" spans="1:31" x14ac:dyDescent="0.3">
      <c r="A15" s="26">
        <v>11</v>
      </c>
      <c r="B15" s="27" t="s">
        <v>81</v>
      </c>
      <c r="C15" s="26" t="s">
        <v>262</v>
      </c>
      <c r="D15" s="27" t="s">
        <v>22</v>
      </c>
      <c r="E15" s="26">
        <v>7</v>
      </c>
      <c r="F15" s="27" t="s">
        <v>193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1</v>
      </c>
      <c r="R15" s="36">
        <v>0</v>
      </c>
      <c r="S15" s="36">
        <v>0</v>
      </c>
      <c r="T15" s="36">
        <v>2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3</v>
      </c>
      <c r="AA15" s="36">
        <f t="shared" si="1"/>
        <v>6</v>
      </c>
      <c r="AB15" s="36"/>
      <c r="AC15" s="36">
        <f t="shared" si="0"/>
        <v>6</v>
      </c>
      <c r="AD15" s="36"/>
      <c r="AE15" s="19"/>
    </row>
    <row r="16" spans="1:31" x14ac:dyDescent="0.3">
      <c r="A16" s="26">
        <v>12</v>
      </c>
      <c r="B16" s="30" t="s">
        <v>82</v>
      </c>
      <c r="C16" s="26" t="s">
        <v>263</v>
      </c>
      <c r="D16" s="27" t="s">
        <v>41</v>
      </c>
      <c r="E16" s="26">
        <v>7</v>
      </c>
      <c r="F16" s="30" t="s">
        <v>194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1</v>
      </c>
      <c r="Z16" s="36">
        <v>3</v>
      </c>
      <c r="AA16" s="36">
        <f t="shared" si="1"/>
        <v>4</v>
      </c>
      <c r="AB16" s="36"/>
      <c r="AC16" s="36">
        <f t="shared" si="0"/>
        <v>4</v>
      </c>
      <c r="AD16" s="36"/>
      <c r="AE16" s="19"/>
    </row>
    <row r="17" spans="1:31" x14ac:dyDescent="0.3">
      <c r="A17" s="26">
        <v>13</v>
      </c>
      <c r="B17" s="27" t="s">
        <v>68</v>
      </c>
      <c r="C17" s="26"/>
      <c r="D17" s="27" t="s">
        <v>28</v>
      </c>
      <c r="E17" s="26">
        <v>7</v>
      </c>
      <c r="F17" s="27" t="s">
        <v>191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 t="s">
        <v>307</v>
      </c>
      <c r="AB17" s="36"/>
      <c r="AC17" s="36" t="s">
        <v>307</v>
      </c>
      <c r="AD17" s="36"/>
      <c r="AE17" s="19"/>
    </row>
    <row r="18" spans="1:31" x14ac:dyDescent="0.3">
      <c r="A18" s="26">
        <v>14</v>
      </c>
      <c r="B18" s="27" t="s">
        <v>69</v>
      </c>
      <c r="C18" s="26"/>
      <c r="D18" s="27" t="s">
        <v>34</v>
      </c>
      <c r="E18" s="26">
        <v>7</v>
      </c>
      <c r="F18" s="27" t="s">
        <v>192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 t="s">
        <v>307</v>
      </c>
      <c r="AB18" s="36"/>
      <c r="AC18" s="36" t="s">
        <v>307</v>
      </c>
      <c r="AD18" s="36"/>
      <c r="AE18" s="19"/>
    </row>
    <row r="19" spans="1:31" x14ac:dyDescent="0.3">
      <c r="A19" s="26">
        <v>15</v>
      </c>
      <c r="B19" s="27" t="s">
        <v>70</v>
      </c>
      <c r="C19" s="26"/>
      <c r="D19" s="27" t="s">
        <v>34</v>
      </c>
      <c r="E19" s="26">
        <v>7</v>
      </c>
      <c r="F19" s="27" t="s">
        <v>192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 t="s">
        <v>307</v>
      </c>
      <c r="AB19" s="36"/>
      <c r="AC19" s="36" t="s">
        <v>307</v>
      </c>
      <c r="AD19" s="36"/>
      <c r="AE19" s="19"/>
    </row>
    <row r="20" spans="1:31" x14ac:dyDescent="0.3">
      <c r="A20" s="26">
        <v>16</v>
      </c>
      <c r="B20" s="27" t="s">
        <v>73</v>
      </c>
      <c r="C20" s="26"/>
      <c r="D20" s="27" t="s">
        <v>18</v>
      </c>
      <c r="E20" s="26">
        <v>7</v>
      </c>
      <c r="F20" s="27" t="s">
        <v>195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 t="s">
        <v>307</v>
      </c>
      <c r="AB20" s="36"/>
      <c r="AC20" s="36" t="s">
        <v>307</v>
      </c>
      <c r="AD20" s="36"/>
      <c r="AE20" s="19"/>
    </row>
    <row r="21" spans="1:31" x14ac:dyDescent="0.3">
      <c r="A21" s="26">
        <v>17</v>
      </c>
      <c r="B21" s="30" t="s">
        <v>83</v>
      </c>
      <c r="C21" s="26"/>
      <c r="D21" s="27" t="s">
        <v>45</v>
      </c>
      <c r="E21" s="26">
        <v>7</v>
      </c>
      <c r="F21" s="30" t="s">
        <v>202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 t="s">
        <v>307</v>
      </c>
      <c r="AB21" s="36"/>
      <c r="AC21" s="36" t="s">
        <v>307</v>
      </c>
      <c r="AD21" s="36"/>
      <c r="AE21" s="19"/>
    </row>
  </sheetData>
  <sortState ref="B5:AC16">
    <sortCondition descending="1" ref="AA5:AA16"/>
  </sortState>
  <mergeCells count="10">
    <mergeCell ref="AB3:AB4"/>
    <mergeCell ref="AC3:AC4"/>
    <mergeCell ref="AD3:AD4"/>
    <mergeCell ref="AE3:AE4"/>
    <mergeCell ref="A3:A4"/>
    <mergeCell ref="B3:B4"/>
    <mergeCell ref="C3:C4"/>
    <mergeCell ref="D3:D4"/>
    <mergeCell ref="E3:E4"/>
    <mergeCell ref="F3:F4"/>
  </mergeCells>
  <dataValidations xWindow="656" yWindow="396" count="2">
    <dataValidation allowBlank="1" showInputMessage="1" showErrorMessage="1" promptTitle="Введите данные" prompt="Выберите ОУ" sqref="D3:E3"/>
    <dataValidation allowBlank="1" showErrorMessage="1" promptTitle="Введите данные из списка" prompt="Выберите ОУ" sqref="F5:F1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656" yWindow="396" count="2">
        <x14:dataValidation type="list" allowBlank="1" showInputMessage="1" showErrorMessage="1" promptTitle="выберите" prompt="выберите">
          <x14:formula1>
            <xm:f>списки!$A$2:$A$52</xm:f>
          </x14:formula1>
          <xm:sqref>D5:D21</xm:sqref>
        </x14:dataValidation>
        <x14:dataValidation type="list" allowBlank="1" showInputMessage="1" showErrorMessage="1" promptTitle="Введите " prompt="Выберите">
          <x14:formula1>
            <xm:f>списки!$B$2:$B$6</xm:f>
          </x14:formula1>
          <xm:sqref>E5:E21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workbookViewId="0">
      <selection activeCell="B1" sqref="B1"/>
    </sheetView>
  </sheetViews>
  <sheetFormatPr defaultColWidth="8.85546875" defaultRowHeight="18.75" x14ac:dyDescent="0.3"/>
  <cols>
    <col min="1" max="1" width="4" style="31" bestFit="1" customWidth="1"/>
    <col min="2" max="2" width="44.140625" style="13" bestFit="1" customWidth="1"/>
    <col min="3" max="3" width="9.140625" style="13" bestFit="1" customWidth="1"/>
    <col min="4" max="4" width="82.5703125" style="13" customWidth="1"/>
    <col min="5" max="5" width="8.85546875" style="13" customWidth="1"/>
    <col min="6" max="6" width="69.7109375" style="13" customWidth="1"/>
    <col min="7" max="26" width="4.7109375" style="13" customWidth="1"/>
    <col min="27" max="27" width="14" style="13" customWidth="1"/>
    <col min="28" max="28" width="14.5703125" style="13" customWidth="1"/>
    <col min="29" max="29" width="12.42578125" style="13" bestFit="1" customWidth="1"/>
    <col min="30" max="30" width="11.5703125" style="13" bestFit="1" customWidth="1"/>
    <col min="31" max="31" width="9.85546875" style="13" bestFit="1" customWidth="1"/>
    <col min="32" max="16384" width="8.85546875" style="13"/>
  </cols>
  <sheetData>
    <row r="1" spans="1:31" x14ac:dyDescent="0.3">
      <c r="A1" s="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1" x14ac:dyDescent="0.3">
      <c r="A2" s="9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31" ht="37.5" x14ac:dyDescent="0.3">
      <c r="A3" s="38" t="s">
        <v>54</v>
      </c>
      <c r="B3" s="38" t="s">
        <v>55</v>
      </c>
      <c r="C3" s="38" t="s">
        <v>187</v>
      </c>
      <c r="D3" s="38" t="s">
        <v>56</v>
      </c>
      <c r="E3" s="38" t="s">
        <v>57</v>
      </c>
      <c r="F3" s="38" t="s">
        <v>58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1" t="s">
        <v>189</v>
      </c>
      <c r="AB3" s="39" t="s">
        <v>188</v>
      </c>
      <c r="AC3" s="39" t="s">
        <v>67</v>
      </c>
      <c r="AD3" s="39" t="s">
        <v>59</v>
      </c>
      <c r="AE3" s="41" t="s">
        <v>60</v>
      </c>
    </row>
    <row r="4" spans="1:31" ht="37.5" x14ac:dyDescent="0.3">
      <c r="A4" s="38"/>
      <c r="B4" s="38"/>
      <c r="C4" s="38"/>
      <c r="D4" s="38"/>
      <c r="E4" s="38"/>
      <c r="F4" s="38"/>
      <c r="G4" s="12" t="s">
        <v>221</v>
      </c>
      <c r="H4" s="12" t="s">
        <v>221</v>
      </c>
      <c r="I4" s="12" t="s">
        <v>221</v>
      </c>
      <c r="J4" s="12" t="s">
        <v>221</v>
      </c>
      <c r="K4" s="12" t="s">
        <v>221</v>
      </c>
      <c r="L4" s="12" t="s">
        <v>221</v>
      </c>
      <c r="M4" s="12" t="s">
        <v>221</v>
      </c>
      <c r="N4" s="12" t="s">
        <v>221</v>
      </c>
      <c r="O4" s="12" t="s">
        <v>221</v>
      </c>
      <c r="P4" s="12" t="s">
        <v>221</v>
      </c>
      <c r="Q4" s="12" t="s">
        <v>224</v>
      </c>
      <c r="R4" s="12" t="s">
        <v>224</v>
      </c>
      <c r="S4" s="12" t="s">
        <v>224</v>
      </c>
      <c r="T4" s="12" t="s">
        <v>224</v>
      </c>
      <c r="U4" s="12" t="s">
        <v>224</v>
      </c>
      <c r="V4" s="12" t="s">
        <v>224</v>
      </c>
      <c r="W4" s="12" t="s">
        <v>225</v>
      </c>
      <c r="X4" s="12" t="s">
        <v>222</v>
      </c>
      <c r="Y4" s="12" t="s">
        <v>222</v>
      </c>
      <c r="Z4" s="12" t="s">
        <v>222</v>
      </c>
      <c r="AA4" s="11" t="s">
        <v>226</v>
      </c>
      <c r="AB4" s="40"/>
      <c r="AC4" s="40"/>
      <c r="AD4" s="40"/>
      <c r="AE4" s="42"/>
    </row>
    <row r="5" spans="1:31" x14ac:dyDescent="0.3">
      <c r="A5" s="14">
        <v>1</v>
      </c>
      <c r="B5" s="27" t="s">
        <v>98</v>
      </c>
      <c r="C5" s="26" t="s">
        <v>233</v>
      </c>
      <c r="D5" s="27" t="s">
        <v>20</v>
      </c>
      <c r="E5" s="26">
        <v>8</v>
      </c>
      <c r="F5" s="28" t="s">
        <v>208</v>
      </c>
      <c r="G5" s="36">
        <v>0</v>
      </c>
      <c r="H5" s="36">
        <v>1</v>
      </c>
      <c r="I5" s="36">
        <v>0</v>
      </c>
      <c r="J5" s="36">
        <v>0</v>
      </c>
      <c r="K5" s="36">
        <v>0</v>
      </c>
      <c r="L5" s="36">
        <v>0</v>
      </c>
      <c r="M5" s="36">
        <v>1</v>
      </c>
      <c r="N5" s="36">
        <v>1</v>
      </c>
      <c r="O5" s="36">
        <v>1</v>
      </c>
      <c r="P5" s="36">
        <v>0</v>
      </c>
      <c r="Q5" s="36">
        <v>0</v>
      </c>
      <c r="R5" s="36">
        <v>0</v>
      </c>
      <c r="S5" s="36">
        <v>2</v>
      </c>
      <c r="T5" s="36">
        <v>0</v>
      </c>
      <c r="U5" s="36">
        <v>4</v>
      </c>
      <c r="V5" s="36">
        <v>2</v>
      </c>
      <c r="W5" s="36">
        <v>4</v>
      </c>
      <c r="X5" s="36">
        <v>2</v>
      </c>
      <c r="Y5" s="36">
        <v>0</v>
      </c>
      <c r="Z5" s="36">
        <v>4</v>
      </c>
      <c r="AA5" s="17">
        <f>SUM(G5:Z5)</f>
        <v>22</v>
      </c>
      <c r="AB5" s="17"/>
      <c r="AC5" s="17">
        <f t="shared" ref="AC5:AC14" si="0">AA5</f>
        <v>22</v>
      </c>
      <c r="AD5" s="18"/>
      <c r="AE5" s="17"/>
    </row>
    <row r="6" spans="1:31" x14ac:dyDescent="0.3">
      <c r="A6" s="14">
        <v>2</v>
      </c>
      <c r="B6" s="23" t="s">
        <v>85</v>
      </c>
      <c r="C6" s="14" t="s">
        <v>231</v>
      </c>
      <c r="D6" s="21" t="s">
        <v>23</v>
      </c>
      <c r="E6" s="22">
        <v>8</v>
      </c>
      <c r="F6" s="23" t="s">
        <v>204</v>
      </c>
      <c r="G6" s="36">
        <v>1</v>
      </c>
      <c r="H6" s="36">
        <v>0</v>
      </c>
      <c r="I6" s="36">
        <v>0</v>
      </c>
      <c r="J6" s="36">
        <v>1</v>
      </c>
      <c r="K6" s="36">
        <v>1</v>
      </c>
      <c r="L6" s="36">
        <v>0</v>
      </c>
      <c r="M6" s="36">
        <v>1</v>
      </c>
      <c r="N6" s="36">
        <v>1</v>
      </c>
      <c r="O6" s="36">
        <v>1</v>
      </c>
      <c r="P6" s="36">
        <v>1</v>
      </c>
      <c r="Q6" s="36">
        <v>2</v>
      </c>
      <c r="R6" s="36">
        <v>0</v>
      </c>
      <c r="S6" s="36">
        <v>0</v>
      </c>
      <c r="T6" s="36">
        <v>0</v>
      </c>
      <c r="U6" s="36">
        <v>2</v>
      </c>
      <c r="V6" s="36">
        <v>2</v>
      </c>
      <c r="W6" s="36">
        <v>2</v>
      </c>
      <c r="X6" s="36">
        <v>0</v>
      </c>
      <c r="Y6" s="36">
        <v>2</v>
      </c>
      <c r="Z6" s="36">
        <v>4</v>
      </c>
      <c r="AA6" s="17">
        <f t="shared" ref="AA6:AA14" si="1">SUM(G6:Z6)</f>
        <v>21</v>
      </c>
      <c r="AB6" s="17"/>
      <c r="AC6" s="17">
        <f t="shared" si="0"/>
        <v>21</v>
      </c>
      <c r="AD6" s="18"/>
      <c r="AE6" s="17"/>
    </row>
    <row r="7" spans="1:31" x14ac:dyDescent="0.3">
      <c r="A7" s="14">
        <v>3</v>
      </c>
      <c r="B7" s="23" t="s">
        <v>84</v>
      </c>
      <c r="C7" s="14" t="s">
        <v>232</v>
      </c>
      <c r="D7" s="21" t="s">
        <v>23</v>
      </c>
      <c r="E7" s="22">
        <v>8</v>
      </c>
      <c r="F7" s="23" t="s">
        <v>204</v>
      </c>
      <c r="G7" s="36">
        <v>1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1</v>
      </c>
      <c r="O7" s="36">
        <v>1</v>
      </c>
      <c r="P7" s="36">
        <v>1</v>
      </c>
      <c r="Q7" s="36">
        <v>0</v>
      </c>
      <c r="R7" s="36">
        <v>4</v>
      </c>
      <c r="S7" s="36">
        <v>0</v>
      </c>
      <c r="T7" s="36">
        <v>0</v>
      </c>
      <c r="U7" s="36">
        <v>0</v>
      </c>
      <c r="V7" s="36">
        <v>0</v>
      </c>
      <c r="W7" s="36">
        <v>2</v>
      </c>
      <c r="X7" s="36">
        <v>4</v>
      </c>
      <c r="Y7" s="36">
        <v>0</v>
      </c>
      <c r="Z7" s="36">
        <v>2</v>
      </c>
      <c r="AA7" s="17">
        <f t="shared" si="1"/>
        <v>18</v>
      </c>
      <c r="AB7" s="17"/>
      <c r="AC7" s="17">
        <f t="shared" si="0"/>
        <v>18</v>
      </c>
      <c r="AD7" s="18"/>
      <c r="AE7" s="17"/>
    </row>
    <row r="8" spans="1:31" x14ac:dyDescent="0.3">
      <c r="A8" s="14">
        <v>4</v>
      </c>
      <c r="B8" s="23" t="s">
        <v>62</v>
      </c>
      <c r="C8" s="14" t="s">
        <v>240</v>
      </c>
      <c r="D8" s="21" t="s">
        <v>11</v>
      </c>
      <c r="E8" s="22">
        <v>8</v>
      </c>
      <c r="F8" s="23" t="s">
        <v>203</v>
      </c>
      <c r="G8" s="36">
        <v>1</v>
      </c>
      <c r="H8" s="36">
        <v>1</v>
      </c>
      <c r="I8" s="36">
        <v>0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0</v>
      </c>
      <c r="P8" s="36">
        <v>1</v>
      </c>
      <c r="Q8" s="36">
        <v>0</v>
      </c>
      <c r="R8" s="36">
        <v>2</v>
      </c>
      <c r="S8" s="36">
        <v>0</v>
      </c>
      <c r="T8" s="36">
        <v>0</v>
      </c>
      <c r="U8" s="36">
        <v>0</v>
      </c>
      <c r="V8" s="36">
        <v>2</v>
      </c>
      <c r="W8" s="36">
        <v>2</v>
      </c>
      <c r="X8" s="36">
        <v>1</v>
      </c>
      <c r="Y8" s="36">
        <v>1</v>
      </c>
      <c r="Z8" s="36">
        <v>2</v>
      </c>
      <c r="AA8" s="17">
        <f t="shared" si="1"/>
        <v>15</v>
      </c>
      <c r="AB8" s="17"/>
      <c r="AC8" s="17">
        <f t="shared" si="0"/>
        <v>15</v>
      </c>
      <c r="AD8" s="18"/>
      <c r="AE8" s="17"/>
    </row>
    <row r="9" spans="1:31" x14ac:dyDescent="0.3">
      <c r="A9" s="14">
        <v>5</v>
      </c>
      <c r="B9" s="27" t="s">
        <v>93</v>
      </c>
      <c r="C9" s="26" t="s">
        <v>235</v>
      </c>
      <c r="D9" s="27" t="s">
        <v>44</v>
      </c>
      <c r="E9" s="26">
        <v>8</v>
      </c>
      <c r="F9" s="27" t="s">
        <v>199</v>
      </c>
      <c r="G9" s="36">
        <v>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2</v>
      </c>
      <c r="T9" s="36">
        <v>0</v>
      </c>
      <c r="U9" s="36">
        <v>1</v>
      </c>
      <c r="V9" s="36">
        <v>2</v>
      </c>
      <c r="W9" s="36">
        <v>4</v>
      </c>
      <c r="X9" s="36">
        <v>0</v>
      </c>
      <c r="Y9" s="36">
        <v>1</v>
      </c>
      <c r="Z9" s="36">
        <v>2</v>
      </c>
      <c r="AA9" s="17">
        <f t="shared" si="1"/>
        <v>13</v>
      </c>
      <c r="AB9" s="17"/>
      <c r="AC9" s="17">
        <f t="shared" si="0"/>
        <v>13</v>
      </c>
      <c r="AD9" s="18"/>
      <c r="AE9" s="17"/>
    </row>
    <row r="10" spans="1:31" x14ac:dyDescent="0.3">
      <c r="A10" s="14">
        <v>6</v>
      </c>
      <c r="B10" s="28" t="s">
        <v>90</v>
      </c>
      <c r="C10" s="26" t="s">
        <v>236</v>
      </c>
      <c r="D10" s="27" t="s">
        <v>0</v>
      </c>
      <c r="E10" s="26">
        <v>8</v>
      </c>
      <c r="F10" s="32" t="s">
        <v>206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1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2</v>
      </c>
      <c r="S10" s="36">
        <v>0</v>
      </c>
      <c r="T10" s="36">
        <v>0</v>
      </c>
      <c r="U10" s="36">
        <v>1</v>
      </c>
      <c r="V10" s="36">
        <v>2</v>
      </c>
      <c r="W10" s="36">
        <v>1</v>
      </c>
      <c r="X10" s="36">
        <v>0</v>
      </c>
      <c r="Y10" s="36">
        <v>1</v>
      </c>
      <c r="Z10" s="36">
        <v>2</v>
      </c>
      <c r="AA10" s="17">
        <f t="shared" si="1"/>
        <v>10</v>
      </c>
      <c r="AB10" s="17"/>
      <c r="AC10" s="17">
        <f t="shared" si="0"/>
        <v>10</v>
      </c>
      <c r="AD10" s="18"/>
      <c r="AE10" s="17"/>
    </row>
    <row r="11" spans="1:31" x14ac:dyDescent="0.3">
      <c r="A11" s="14">
        <v>7</v>
      </c>
      <c r="B11" s="30" t="s">
        <v>95</v>
      </c>
      <c r="C11" s="26" t="s">
        <v>239</v>
      </c>
      <c r="D11" s="27" t="s">
        <v>24</v>
      </c>
      <c r="E11" s="26">
        <v>8</v>
      </c>
      <c r="F11" s="30" t="s">
        <v>207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1</v>
      </c>
      <c r="S11" s="36">
        <v>0</v>
      </c>
      <c r="T11" s="36">
        <v>0</v>
      </c>
      <c r="U11" s="36">
        <v>0</v>
      </c>
      <c r="V11" s="36">
        <v>2</v>
      </c>
      <c r="W11" s="36">
        <v>2</v>
      </c>
      <c r="X11" s="36">
        <v>0</v>
      </c>
      <c r="Y11" s="36">
        <v>0</v>
      </c>
      <c r="Z11" s="36">
        <v>3</v>
      </c>
      <c r="AA11" s="17">
        <f t="shared" si="1"/>
        <v>8</v>
      </c>
      <c r="AB11" s="17"/>
      <c r="AC11" s="17">
        <f t="shared" si="0"/>
        <v>8</v>
      </c>
      <c r="AD11" s="18"/>
      <c r="AE11" s="17"/>
    </row>
    <row r="12" spans="1:31" x14ac:dyDescent="0.3">
      <c r="A12" s="26">
        <v>8</v>
      </c>
      <c r="B12" s="27" t="s">
        <v>92</v>
      </c>
      <c r="C12" s="26" t="s">
        <v>237</v>
      </c>
      <c r="D12" s="27" t="s">
        <v>44</v>
      </c>
      <c r="E12" s="26">
        <v>8</v>
      </c>
      <c r="F12" s="27" t="s">
        <v>199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2</v>
      </c>
      <c r="W12" s="36">
        <v>4</v>
      </c>
      <c r="X12" s="36">
        <v>0</v>
      </c>
      <c r="Y12" s="36">
        <v>0</v>
      </c>
      <c r="Z12" s="36">
        <v>2</v>
      </c>
      <c r="AA12" s="17">
        <f t="shared" si="1"/>
        <v>8</v>
      </c>
      <c r="AB12" s="17"/>
      <c r="AC12" s="17">
        <f t="shared" si="0"/>
        <v>8</v>
      </c>
      <c r="AD12" s="18"/>
      <c r="AE12" s="17"/>
    </row>
    <row r="13" spans="1:31" x14ac:dyDescent="0.3">
      <c r="A13" s="26">
        <v>9</v>
      </c>
      <c r="B13" s="27" t="s">
        <v>97</v>
      </c>
      <c r="C13" s="26" t="s">
        <v>234</v>
      </c>
      <c r="D13" s="27" t="s">
        <v>20</v>
      </c>
      <c r="E13" s="26">
        <v>8</v>
      </c>
      <c r="F13" s="27" t="s">
        <v>208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  <c r="V13" s="36">
        <v>0</v>
      </c>
      <c r="W13" s="36">
        <v>0</v>
      </c>
      <c r="X13" s="36">
        <v>0</v>
      </c>
      <c r="Y13" s="36">
        <v>0</v>
      </c>
      <c r="Z13" s="36">
        <v>4</v>
      </c>
      <c r="AA13" s="17">
        <f t="shared" si="1"/>
        <v>6</v>
      </c>
      <c r="AB13" s="17"/>
      <c r="AC13" s="17">
        <f t="shared" si="0"/>
        <v>6</v>
      </c>
      <c r="AD13" s="18"/>
      <c r="AE13" s="17"/>
    </row>
    <row r="14" spans="1:31" x14ac:dyDescent="0.3">
      <c r="A14" s="26">
        <v>10</v>
      </c>
      <c r="B14" s="30" t="s">
        <v>228</v>
      </c>
      <c r="C14" s="26" t="s">
        <v>238</v>
      </c>
      <c r="D14" s="27" t="s">
        <v>7</v>
      </c>
      <c r="E14" s="26">
        <v>8</v>
      </c>
      <c r="F14" s="30" t="s">
        <v>201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2</v>
      </c>
      <c r="AA14" s="17">
        <f t="shared" si="1"/>
        <v>2</v>
      </c>
      <c r="AB14" s="17"/>
      <c r="AC14" s="17">
        <f t="shared" si="0"/>
        <v>2</v>
      </c>
      <c r="AD14" s="18"/>
      <c r="AE14" s="17"/>
    </row>
    <row r="15" spans="1:31" x14ac:dyDescent="0.3">
      <c r="A15" s="26">
        <v>11</v>
      </c>
      <c r="B15" s="23" t="s">
        <v>86</v>
      </c>
      <c r="C15" s="14"/>
      <c r="D15" s="21" t="s">
        <v>45</v>
      </c>
      <c r="E15" s="22">
        <v>8</v>
      </c>
      <c r="F15" s="23" t="s">
        <v>202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7" t="s">
        <v>306</v>
      </c>
      <c r="AB15" s="17"/>
      <c r="AC15" s="17" t="s">
        <v>306</v>
      </c>
      <c r="AD15" s="18"/>
      <c r="AE15" s="17"/>
    </row>
    <row r="16" spans="1:31" x14ac:dyDescent="0.3">
      <c r="A16" s="26">
        <v>12</v>
      </c>
      <c r="B16" s="23" t="s">
        <v>87</v>
      </c>
      <c r="C16" s="14"/>
      <c r="D16" s="35" t="s">
        <v>24</v>
      </c>
      <c r="E16" s="22">
        <v>8</v>
      </c>
      <c r="F16" s="23" t="s">
        <v>196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17" t="s">
        <v>306</v>
      </c>
      <c r="AB16" s="17"/>
      <c r="AC16" s="17" t="s">
        <v>306</v>
      </c>
      <c r="AD16" s="18"/>
      <c r="AE16" s="17"/>
    </row>
    <row r="17" spans="1:31" x14ac:dyDescent="0.3">
      <c r="A17" s="26">
        <v>13</v>
      </c>
      <c r="B17" s="23" t="s">
        <v>88</v>
      </c>
      <c r="C17" s="14"/>
      <c r="D17" s="15" t="s">
        <v>22</v>
      </c>
      <c r="E17" s="22">
        <v>8</v>
      </c>
      <c r="F17" s="23" t="s">
        <v>205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17" t="s">
        <v>306</v>
      </c>
      <c r="AB17" s="17"/>
      <c r="AC17" s="17" t="s">
        <v>306</v>
      </c>
      <c r="AD17" s="18"/>
      <c r="AE17" s="17"/>
    </row>
    <row r="18" spans="1:31" x14ac:dyDescent="0.3">
      <c r="A18" s="26">
        <v>14</v>
      </c>
      <c r="B18" s="23" t="s">
        <v>89</v>
      </c>
      <c r="C18" s="14"/>
      <c r="D18" s="15" t="s">
        <v>22</v>
      </c>
      <c r="E18" s="22">
        <v>8</v>
      </c>
      <c r="F18" s="23" t="s">
        <v>205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17" t="s">
        <v>306</v>
      </c>
      <c r="AB18" s="17"/>
      <c r="AC18" s="17" t="s">
        <v>306</v>
      </c>
      <c r="AD18" s="18"/>
      <c r="AE18" s="17"/>
    </row>
    <row r="19" spans="1:31" x14ac:dyDescent="0.3">
      <c r="A19" s="26">
        <v>15</v>
      </c>
      <c r="B19" s="30" t="s">
        <v>91</v>
      </c>
      <c r="C19" s="26"/>
      <c r="D19" s="27" t="s">
        <v>7</v>
      </c>
      <c r="E19" s="26">
        <v>8</v>
      </c>
      <c r="F19" s="28" t="s">
        <v>201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17" t="s">
        <v>306</v>
      </c>
      <c r="AB19" s="17"/>
      <c r="AC19" s="17" t="s">
        <v>306</v>
      </c>
      <c r="AD19" s="18"/>
      <c r="AE19" s="17"/>
    </row>
    <row r="20" spans="1:31" x14ac:dyDescent="0.3">
      <c r="A20" s="26">
        <v>16</v>
      </c>
      <c r="B20" s="27" t="s">
        <v>94</v>
      </c>
      <c r="C20" s="26"/>
      <c r="D20" s="27" t="s">
        <v>22</v>
      </c>
      <c r="E20" s="26">
        <v>8</v>
      </c>
      <c r="F20" s="30" t="s">
        <v>193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17" t="s">
        <v>306</v>
      </c>
      <c r="AB20" s="17"/>
      <c r="AC20" s="17" t="s">
        <v>306</v>
      </c>
      <c r="AD20" s="18"/>
      <c r="AE20" s="17"/>
    </row>
    <row r="21" spans="1:31" x14ac:dyDescent="0.3">
      <c r="A21" s="26">
        <v>17</v>
      </c>
      <c r="B21" s="27" t="s">
        <v>96</v>
      </c>
      <c r="C21" s="26"/>
      <c r="D21" s="27" t="s">
        <v>38</v>
      </c>
      <c r="E21" s="26">
        <v>8</v>
      </c>
      <c r="F21" s="27" t="s">
        <v>200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17" t="s">
        <v>306</v>
      </c>
      <c r="AB21" s="17"/>
      <c r="AC21" s="17" t="s">
        <v>306</v>
      </c>
      <c r="AD21" s="18"/>
      <c r="AE21" s="17"/>
    </row>
    <row r="22" spans="1:31" x14ac:dyDescent="0.3">
      <c r="A22" s="26">
        <v>18</v>
      </c>
      <c r="B22" s="27" t="s">
        <v>229</v>
      </c>
      <c r="C22" s="26"/>
      <c r="D22" s="27" t="s">
        <v>34</v>
      </c>
      <c r="E22" s="26">
        <v>8</v>
      </c>
      <c r="F22" s="27" t="s">
        <v>192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7" t="s">
        <v>306</v>
      </c>
      <c r="AB22" s="17"/>
      <c r="AC22" s="17" t="s">
        <v>306</v>
      </c>
      <c r="AD22" s="18"/>
      <c r="AE22" s="17"/>
    </row>
  </sheetData>
  <sortState ref="B5:AC14">
    <sortCondition descending="1" ref="AA5:AA14"/>
  </sortState>
  <mergeCells count="10">
    <mergeCell ref="A3:A4"/>
    <mergeCell ref="B3:B4"/>
    <mergeCell ref="C3:C4"/>
    <mergeCell ref="D3:D4"/>
    <mergeCell ref="E3:E4"/>
    <mergeCell ref="F3:F4"/>
    <mergeCell ref="AB3:AB4"/>
    <mergeCell ref="AC3:AC4"/>
    <mergeCell ref="AD3:AD4"/>
    <mergeCell ref="AE3:AE4"/>
  </mergeCells>
  <dataValidations count="2">
    <dataValidation allowBlank="1" showInputMessage="1" showErrorMessage="1" promptTitle="Введите данные" prompt="Выберите ОУ" sqref="D3:E3"/>
    <dataValidation allowBlank="1" showErrorMessage="1" promptTitle="Введите данные из списка" prompt="Выберите ОУ" sqref="F5:F2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ведите " prompt="Выберите">
          <x14:formula1>
            <xm:f>списки!$B$2:$B$6</xm:f>
          </x14:formula1>
          <xm:sqref>E5:E22</xm:sqref>
        </x14:dataValidation>
        <x14:dataValidation type="list" allowBlank="1" showInputMessage="1" showErrorMessage="1" promptTitle="выберите" prompt="выберите">
          <x14:formula1>
            <xm:f>списки!$A$2:$A$52</xm:f>
          </x14:formula1>
          <xm:sqref>D5:D22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/>
  </sheetViews>
  <sheetFormatPr defaultColWidth="9.140625" defaultRowHeight="18.75" x14ac:dyDescent="0.3"/>
  <cols>
    <col min="1" max="1" width="4" style="34" bestFit="1" customWidth="1"/>
    <col min="2" max="2" width="43" style="13" bestFit="1" customWidth="1"/>
    <col min="3" max="3" width="9.140625" style="13" bestFit="1" customWidth="1"/>
    <col min="4" max="4" width="82.5703125" style="13" customWidth="1"/>
    <col min="5" max="5" width="8.85546875" style="13" customWidth="1"/>
    <col min="6" max="6" width="65.140625" style="13" customWidth="1"/>
    <col min="7" max="26" width="4.7109375" style="13" customWidth="1"/>
    <col min="27" max="27" width="14" style="13" customWidth="1"/>
    <col min="28" max="28" width="15.28515625" style="13" bestFit="1" customWidth="1"/>
    <col min="29" max="29" width="12.42578125" style="13" bestFit="1" customWidth="1"/>
    <col min="30" max="30" width="11.5703125" style="13" bestFit="1" customWidth="1"/>
    <col min="31" max="31" width="9.85546875" style="13" bestFit="1" customWidth="1"/>
    <col min="32" max="16384" width="9.140625" style="13"/>
  </cols>
  <sheetData>
    <row r="1" spans="1:31" x14ac:dyDescent="0.3">
      <c r="A1" s="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1" x14ac:dyDescent="0.3">
      <c r="A2" s="9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31" ht="37.5" x14ac:dyDescent="0.3">
      <c r="A3" s="38" t="s">
        <v>54</v>
      </c>
      <c r="B3" s="38" t="s">
        <v>55</v>
      </c>
      <c r="C3" s="38" t="s">
        <v>187</v>
      </c>
      <c r="D3" s="38" t="s">
        <v>56</v>
      </c>
      <c r="E3" s="38" t="s">
        <v>57</v>
      </c>
      <c r="F3" s="38" t="s">
        <v>58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1" t="s">
        <v>189</v>
      </c>
      <c r="AB3" s="39" t="s">
        <v>188</v>
      </c>
      <c r="AC3" s="39" t="s">
        <v>67</v>
      </c>
      <c r="AD3" s="39" t="s">
        <v>59</v>
      </c>
      <c r="AE3" s="41" t="s">
        <v>60</v>
      </c>
    </row>
    <row r="4" spans="1:31" ht="37.5" x14ac:dyDescent="0.3">
      <c r="A4" s="38"/>
      <c r="B4" s="38"/>
      <c r="C4" s="38"/>
      <c r="D4" s="38"/>
      <c r="E4" s="38"/>
      <c r="F4" s="38"/>
      <c r="G4" s="12" t="s">
        <v>221</v>
      </c>
      <c r="H4" s="12" t="s">
        <v>221</v>
      </c>
      <c r="I4" s="12" t="s">
        <v>221</v>
      </c>
      <c r="J4" s="12" t="s">
        <v>221</v>
      </c>
      <c r="K4" s="12" t="s">
        <v>221</v>
      </c>
      <c r="L4" s="12" t="s">
        <v>221</v>
      </c>
      <c r="M4" s="12" t="s">
        <v>221</v>
      </c>
      <c r="N4" s="12" t="s">
        <v>221</v>
      </c>
      <c r="O4" s="12" t="s">
        <v>221</v>
      </c>
      <c r="P4" s="12" t="s">
        <v>221</v>
      </c>
      <c r="Q4" s="12" t="s">
        <v>224</v>
      </c>
      <c r="R4" s="12" t="s">
        <v>224</v>
      </c>
      <c r="S4" s="12" t="s">
        <v>224</v>
      </c>
      <c r="T4" s="12" t="s">
        <v>224</v>
      </c>
      <c r="U4" s="12" t="s">
        <v>224</v>
      </c>
      <c r="V4" s="12" t="s">
        <v>224</v>
      </c>
      <c r="W4" s="12" t="s">
        <v>225</v>
      </c>
      <c r="X4" s="12" t="s">
        <v>222</v>
      </c>
      <c r="Y4" s="12" t="s">
        <v>222</v>
      </c>
      <c r="Z4" s="12" t="s">
        <v>222</v>
      </c>
      <c r="AA4" s="11" t="s">
        <v>226</v>
      </c>
      <c r="AB4" s="40"/>
      <c r="AC4" s="40"/>
      <c r="AD4" s="40"/>
      <c r="AE4" s="42"/>
    </row>
    <row r="5" spans="1:31" x14ac:dyDescent="0.3">
      <c r="A5" s="14">
        <v>1</v>
      </c>
      <c r="B5" s="15" t="s">
        <v>111</v>
      </c>
      <c r="C5" s="16" t="s">
        <v>253</v>
      </c>
      <c r="D5" s="15" t="s">
        <v>18</v>
      </c>
      <c r="E5" s="16">
        <v>9</v>
      </c>
      <c r="F5" s="15" t="s">
        <v>195</v>
      </c>
      <c r="G5" s="36">
        <v>0</v>
      </c>
      <c r="H5" s="36">
        <v>0</v>
      </c>
      <c r="I5" s="36">
        <v>0</v>
      </c>
      <c r="J5" s="36">
        <v>1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2</v>
      </c>
      <c r="R5" s="36">
        <v>2</v>
      </c>
      <c r="S5" s="36">
        <v>6</v>
      </c>
      <c r="T5" s="36">
        <v>6</v>
      </c>
      <c r="U5" s="36">
        <v>5</v>
      </c>
      <c r="V5" s="36">
        <v>3</v>
      </c>
      <c r="W5" s="36">
        <v>3</v>
      </c>
      <c r="X5" s="36">
        <v>2</v>
      </c>
      <c r="Y5" s="36">
        <v>0</v>
      </c>
      <c r="Z5" s="36">
        <v>4</v>
      </c>
      <c r="AA5" s="17">
        <f>SUM(G5:Z5)</f>
        <v>34</v>
      </c>
      <c r="AB5" s="17"/>
      <c r="AC5" s="17">
        <f t="shared" ref="AC5:AC23" si="0">AA5</f>
        <v>34</v>
      </c>
      <c r="AD5" s="18"/>
      <c r="AE5" s="17"/>
    </row>
    <row r="6" spans="1:31" x14ac:dyDescent="0.3">
      <c r="A6" s="14">
        <v>2</v>
      </c>
      <c r="B6" s="27" t="s">
        <v>119</v>
      </c>
      <c r="C6" s="26" t="s">
        <v>257</v>
      </c>
      <c r="D6" s="27" t="s">
        <v>14</v>
      </c>
      <c r="E6" s="26">
        <v>9</v>
      </c>
      <c r="F6" s="27" t="s">
        <v>198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1</v>
      </c>
      <c r="M6" s="19">
        <v>0</v>
      </c>
      <c r="N6" s="19">
        <v>0</v>
      </c>
      <c r="O6" s="19">
        <v>0</v>
      </c>
      <c r="P6" s="19">
        <v>0</v>
      </c>
      <c r="Q6" s="19">
        <v>4</v>
      </c>
      <c r="R6" s="19">
        <v>0</v>
      </c>
      <c r="S6" s="19">
        <v>0</v>
      </c>
      <c r="T6" s="19">
        <v>2</v>
      </c>
      <c r="U6" s="19">
        <v>2</v>
      </c>
      <c r="V6" s="19">
        <v>4</v>
      </c>
      <c r="W6" s="19">
        <v>2</v>
      </c>
      <c r="X6" s="19">
        <v>4</v>
      </c>
      <c r="Y6" s="19">
        <v>4</v>
      </c>
      <c r="Z6" s="19">
        <v>4</v>
      </c>
      <c r="AA6" s="17">
        <f t="shared" ref="AA6:AA23" si="1">SUM(G6:Z6)</f>
        <v>28</v>
      </c>
      <c r="AB6" s="17"/>
      <c r="AC6" s="17">
        <f t="shared" si="0"/>
        <v>28</v>
      </c>
      <c r="AD6" s="18"/>
      <c r="AE6" s="17"/>
    </row>
    <row r="7" spans="1:31" x14ac:dyDescent="0.3">
      <c r="A7" s="14">
        <v>3</v>
      </c>
      <c r="B7" s="30" t="s">
        <v>112</v>
      </c>
      <c r="C7" s="26" t="s">
        <v>256</v>
      </c>
      <c r="D7" s="27" t="s">
        <v>20</v>
      </c>
      <c r="E7" s="26">
        <v>9</v>
      </c>
      <c r="F7" s="30" t="s">
        <v>212</v>
      </c>
      <c r="G7" s="36">
        <v>0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2</v>
      </c>
      <c r="R7" s="36">
        <v>0</v>
      </c>
      <c r="S7" s="36">
        <v>4</v>
      </c>
      <c r="T7" s="36">
        <v>2</v>
      </c>
      <c r="U7" s="36">
        <v>4</v>
      </c>
      <c r="V7" s="36">
        <v>4</v>
      </c>
      <c r="W7" s="36">
        <v>2</v>
      </c>
      <c r="X7" s="36">
        <v>0</v>
      </c>
      <c r="Y7" s="36">
        <v>2</v>
      </c>
      <c r="Z7" s="36">
        <v>4</v>
      </c>
      <c r="AA7" s="17">
        <f t="shared" si="1"/>
        <v>25</v>
      </c>
      <c r="AB7" s="17"/>
      <c r="AC7" s="17">
        <f t="shared" si="0"/>
        <v>25</v>
      </c>
      <c r="AD7" s="18"/>
      <c r="AE7" s="17"/>
    </row>
    <row r="8" spans="1:31" x14ac:dyDescent="0.3">
      <c r="A8" s="14">
        <v>4</v>
      </c>
      <c r="B8" s="27" t="s">
        <v>118</v>
      </c>
      <c r="C8" s="26" t="s">
        <v>259</v>
      </c>
      <c r="D8" s="27" t="s">
        <v>20</v>
      </c>
      <c r="E8" s="26">
        <v>9</v>
      </c>
      <c r="F8" s="27" t="s">
        <v>208</v>
      </c>
      <c r="G8" s="19">
        <v>0</v>
      </c>
      <c r="H8" s="19">
        <v>1</v>
      </c>
      <c r="I8" s="19">
        <v>0</v>
      </c>
      <c r="J8" s="19">
        <v>0</v>
      </c>
      <c r="K8" s="19">
        <v>1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2</v>
      </c>
      <c r="S8" s="19">
        <v>0</v>
      </c>
      <c r="T8" s="19">
        <v>3</v>
      </c>
      <c r="U8" s="19">
        <v>0</v>
      </c>
      <c r="V8" s="19">
        <v>2</v>
      </c>
      <c r="W8" s="19">
        <v>6</v>
      </c>
      <c r="X8" s="19">
        <v>2</v>
      </c>
      <c r="Y8" s="19">
        <v>2</v>
      </c>
      <c r="Z8" s="19">
        <v>4</v>
      </c>
      <c r="AA8" s="17">
        <f t="shared" si="1"/>
        <v>23</v>
      </c>
      <c r="AB8" s="17"/>
      <c r="AC8" s="17">
        <f t="shared" si="0"/>
        <v>23</v>
      </c>
      <c r="AD8" s="18"/>
      <c r="AE8" s="17"/>
    </row>
    <row r="9" spans="1:31" x14ac:dyDescent="0.3">
      <c r="A9" s="14">
        <v>5</v>
      </c>
      <c r="B9" s="15" t="s">
        <v>63</v>
      </c>
      <c r="C9" s="16" t="s">
        <v>245</v>
      </c>
      <c r="D9" s="15" t="s">
        <v>24</v>
      </c>
      <c r="E9" s="16">
        <v>9</v>
      </c>
      <c r="F9" s="15" t="s">
        <v>211</v>
      </c>
      <c r="G9" s="36">
        <v>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1</v>
      </c>
      <c r="N9" s="36">
        <v>1</v>
      </c>
      <c r="O9" s="36">
        <v>0</v>
      </c>
      <c r="P9" s="36">
        <v>0</v>
      </c>
      <c r="Q9" s="36">
        <v>1</v>
      </c>
      <c r="R9" s="36">
        <v>2</v>
      </c>
      <c r="S9" s="36">
        <v>1</v>
      </c>
      <c r="T9" s="36">
        <v>2</v>
      </c>
      <c r="U9" s="36">
        <v>2</v>
      </c>
      <c r="V9" s="36">
        <v>2</v>
      </c>
      <c r="W9" s="36">
        <v>2</v>
      </c>
      <c r="X9" s="36">
        <v>2</v>
      </c>
      <c r="Y9" s="36">
        <v>2</v>
      </c>
      <c r="Z9" s="36">
        <v>2</v>
      </c>
      <c r="AA9" s="17">
        <f t="shared" si="1"/>
        <v>21</v>
      </c>
      <c r="AB9" s="17"/>
      <c r="AC9" s="17">
        <f t="shared" si="0"/>
        <v>21</v>
      </c>
      <c r="AD9" s="18"/>
      <c r="AE9" s="17"/>
    </row>
    <row r="10" spans="1:31" x14ac:dyDescent="0.3">
      <c r="A10" s="14">
        <v>6</v>
      </c>
      <c r="B10" s="15" t="s">
        <v>109</v>
      </c>
      <c r="C10" s="16" t="s">
        <v>254</v>
      </c>
      <c r="D10" s="15" t="s">
        <v>24</v>
      </c>
      <c r="E10" s="16">
        <v>9</v>
      </c>
      <c r="F10" s="15" t="s">
        <v>211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2</v>
      </c>
      <c r="R10" s="36">
        <v>2</v>
      </c>
      <c r="S10" s="36">
        <v>0</v>
      </c>
      <c r="T10" s="36">
        <v>2</v>
      </c>
      <c r="U10" s="36">
        <v>2</v>
      </c>
      <c r="V10" s="36">
        <v>2</v>
      </c>
      <c r="W10" s="36">
        <v>2</v>
      </c>
      <c r="X10" s="36">
        <v>2</v>
      </c>
      <c r="Y10" s="36">
        <v>2</v>
      </c>
      <c r="Z10" s="36">
        <v>4</v>
      </c>
      <c r="AA10" s="17">
        <f t="shared" si="1"/>
        <v>20</v>
      </c>
      <c r="AB10" s="17"/>
      <c r="AC10" s="17">
        <f t="shared" si="0"/>
        <v>20</v>
      </c>
      <c r="AD10" s="18"/>
      <c r="AE10" s="17"/>
    </row>
    <row r="11" spans="1:31" x14ac:dyDescent="0.3">
      <c r="A11" s="14">
        <v>7</v>
      </c>
      <c r="B11" s="27" t="s">
        <v>123</v>
      </c>
      <c r="C11" s="26" t="s">
        <v>255</v>
      </c>
      <c r="D11" s="27" t="s">
        <v>18</v>
      </c>
      <c r="E11" s="26">
        <v>9</v>
      </c>
      <c r="F11" s="27" t="s">
        <v>195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v>2</v>
      </c>
      <c r="U11" s="19">
        <v>4</v>
      </c>
      <c r="V11" s="19">
        <v>4</v>
      </c>
      <c r="W11" s="19">
        <v>2</v>
      </c>
      <c r="X11" s="19">
        <v>0</v>
      </c>
      <c r="Y11" s="19">
        <v>0</v>
      </c>
      <c r="Z11" s="19">
        <v>4</v>
      </c>
      <c r="AA11" s="17">
        <f t="shared" si="1"/>
        <v>17</v>
      </c>
      <c r="AB11" s="17"/>
      <c r="AC11" s="17">
        <f t="shared" si="0"/>
        <v>17</v>
      </c>
      <c r="AD11" s="18"/>
      <c r="AE11" s="17"/>
    </row>
    <row r="12" spans="1:31" x14ac:dyDescent="0.3">
      <c r="A12" s="14">
        <v>8</v>
      </c>
      <c r="B12" s="27" t="s">
        <v>126</v>
      </c>
      <c r="C12" s="26" t="s">
        <v>258</v>
      </c>
      <c r="D12" s="27" t="s">
        <v>20</v>
      </c>
      <c r="E12" s="26">
        <v>9</v>
      </c>
      <c r="F12" s="28" t="s">
        <v>208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2</v>
      </c>
      <c r="R12" s="19">
        <v>2</v>
      </c>
      <c r="S12" s="19">
        <v>0</v>
      </c>
      <c r="T12" s="19">
        <v>2</v>
      </c>
      <c r="U12" s="19">
        <v>4</v>
      </c>
      <c r="V12" s="19">
        <v>2</v>
      </c>
      <c r="W12" s="19">
        <v>2</v>
      </c>
      <c r="X12" s="19">
        <v>0</v>
      </c>
      <c r="Y12" s="19">
        <v>0</v>
      </c>
      <c r="Z12" s="19">
        <v>2</v>
      </c>
      <c r="AA12" s="17">
        <f t="shared" si="1"/>
        <v>16</v>
      </c>
      <c r="AB12" s="17"/>
      <c r="AC12" s="17">
        <f t="shared" si="0"/>
        <v>16</v>
      </c>
      <c r="AD12" s="18"/>
      <c r="AE12" s="17"/>
    </row>
    <row r="13" spans="1:31" x14ac:dyDescent="0.3">
      <c r="A13" s="14">
        <v>9</v>
      </c>
      <c r="B13" s="30" t="s">
        <v>113</v>
      </c>
      <c r="C13" s="26" t="s">
        <v>251</v>
      </c>
      <c r="D13" s="27" t="s">
        <v>20</v>
      </c>
      <c r="E13" s="26">
        <v>9</v>
      </c>
      <c r="F13" s="28" t="s">
        <v>210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1</v>
      </c>
      <c r="U13" s="36">
        <v>4</v>
      </c>
      <c r="V13" s="36">
        <v>4</v>
      </c>
      <c r="W13" s="36">
        <v>2</v>
      </c>
      <c r="X13" s="36">
        <v>0</v>
      </c>
      <c r="Y13" s="36">
        <v>1</v>
      </c>
      <c r="Z13" s="36">
        <v>2</v>
      </c>
      <c r="AA13" s="17">
        <f t="shared" si="1"/>
        <v>14</v>
      </c>
      <c r="AB13" s="17"/>
      <c r="AC13" s="17">
        <f t="shared" si="0"/>
        <v>14</v>
      </c>
      <c r="AD13" s="18"/>
      <c r="AE13" s="17"/>
    </row>
    <row r="14" spans="1:31" x14ac:dyDescent="0.3">
      <c r="A14" s="14">
        <v>10</v>
      </c>
      <c r="B14" s="30" t="s">
        <v>124</v>
      </c>
      <c r="C14" s="26" t="s">
        <v>252</v>
      </c>
      <c r="D14" s="27" t="s">
        <v>20</v>
      </c>
      <c r="E14" s="26">
        <v>9</v>
      </c>
      <c r="F14" s="28" t="s">
        <v>210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0</v>
      </c>
      <c r="O14" s="19">
        <v>0</v>
      </c>
      <c r="P14" s="19">
        <v>0</v>
      </c>
      <c r="Q14" s="19">
        <v>2</v>
      </c>
      <c r="R14" s="19">
        <v>2</v>
      </c>
      <c r="S14" s="19">
        <v>1</v>
      </c>
      <c r="T14" s="19">
        <v>4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2</v>
      </c>
      <c r="AA14" s="17">
        <f t="shared" si="1"/>
        <v>13</v>
      </c>
      <c r="AB14" s="17"/>
      <c r="AC14" s="17">
        <f t="shared" si="0"/>
        <v>13</v>
      </c>
      <c r="AD14" s="18"/>
      <c r="AE14" s="17"/>
    </row>
    <row r="15" spans="1:31" x14ac:dyDescent="0.3">
      <c r="A15" s="14">
        <v>11</v>
      </c>
      <c r="B15" s="30" t="s">
        <v>117</v>
      </c>
      <c r="C15" s="26" t="s">
        <v>241</v>
      </c>
      <c r="D15" s="27" t="s">
        <v>24</v>
      </c>
      <c r="E15" s="26">
        <v>9</v>
      </c>
      <c r="F15" s="30" t="s">
        <v>211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1</v>
      </c>
      <c r="S15" s="19">
        <v>2</v>
      </c>
      <c r="T15" s="19">
        <v>2</v>
      </c>
      <c r="U15" s="19">
        <v>2</v>
      </c>
      <c r="V15" s="19">
        <v>0</v>
      </c>
      <c r="W15" s="19">
        <v>0</v>
      </c>
      <c r="X15" s="19">
        <v>0</v>
      </c>
      <c r="Y15" s="19">
        <v>1</v>
      </c>
      <c r="Z15" s="19">
        <v>2</v>
      </c>
      <c r="AA15" s="17">
        <f t="shared" si="1"/>
        <v>12</v>
      </c>
      <c r="AB15" s="17"/>
      <c r="AC15" s="17">
        <f t="shared" si="0"/>
        <v>12</v>
      </c>
      <c r="AD15" s="18"/>
      <c r="AE15" s="17"/>
    </row>
    <row r="16" spans="1:31" x14ac:dyDescent="0.3">
      <c r="A16" s="14">
        <v>12</v>
      </c>
      <c r="B16" s="15" t="s">
        <v>110</v>
      </c>
      <c r="C16" s="16" t="s">
        <v>246</v>
      </c>
      <c r="D16" s="15" t="s">
        <v>24</v>
      </c>
      <c r="E16" s="16">
        <v>9</v>
      </c>
      <c r="F16" s="15" t="s">
        <v>211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1</v>
      </c>
      <c r="R16" s="36">
        <v>0</v>
      </c>
      <c r="S16" s="36">
        <v>1</v>
      </c>
      <c r="T16" s="36">
        <v>1</v>
      </c>
      <c r="U16" s="36">
        <v>2</v>
      </c>
      <c r="V16" s="36">
        <v>1</v>
      </c>
      <c r="W16" s="36">
        <v>2</v>
      </c>
      <c r="X16" s="36">
        <v>1</v>
      </c>
      <c r="Y16" s="36">
        <v>0</v>
      </c>
      <c r="Z16" s="36">
        <v>1</v>
      </c>
      <c r="AA16" s="17">
        <f t="shared" si="1"/>
        <v>11</v>
      </c>
      <c r="AB16" s="17"/>
      <c r="AC16" s="17">
        <f t="shared" si="0"/>
        <v>11</v>
      </c>
      <c r="AD16" s="18"/>
      <c r="AE16" s="17"/>
    </row>
    <row r="17" spans="1:31" x14ac:dyDescent="0.3">
      <c r="A17" s="14">
        <v>13</v>
      </c>
      <c r="B17" s="28" t="s">
        <v>116</v>
      </c>
      <c r="C17" s="26" t="s">
        <v>242</v>
      </c>
      <c r="D17" s="27" t="s">
        <v>24</v>
      </c>
      <c r="E17" s="26">
        <v>9</v>
      </c>
      <c r="F17" s="30" t="s">
        <v>211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1</v>
      </c>
      <c r="R17" s="19">
        <v>1</v>
      </c>
      <c r="S17" s="19">
        <v>0</v>
      </c>
      <c r="T17" s="19">
        <v>1</v>
      </c>
      <c r="U17" s="19">
        <v>1</v>
      </c>
      <c r="V17" s="19">
        <v>2</v>
      </c>
      <c r="W17" s="19">
        <v>1</v>
      </c>
      <c r="X17" s="19">
        <v>0</v>
      </c>
      <c r="Y17" s="19">
        <v>0</v>
      </c>
      <c r="Z17" s="19">
        <v>2</v>
      </c>
      <c r="AA17" s="17">
        <f t="shared" si="1"/>
        <v>10</v>
      </c>
      <c r="AB17" s="17"/>
      <c r="AC17" s="17">
        <f t="shared" si="0"/>
        <v>10</v>
      </c>
      <c r="AD17" s="18"/>
      <c r="AE17" s="17"/>
    </row>
    <row r="18" spans="1:31" x14ac:dyDescent="0.3">
      <c r="A18" s="14">
        <v>14</v>
      </c>
      <c r="B18" s="30" t="s">
        <v>122</v>
      </c>
      <c r="C18" s="26" t="s">
        <v>250</v>
      </c>
      <c r="D18" s="27" t="s">
        <v>24</v>
      </c>
      <c r="E18" s="26">
        <v>9</v>
      </c>
      <c r="F18" s="30" t="s">
        <v>207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0</v>
      </c>
      <c r="S18" s="19">
        <v>1</v>
      </c>
      <c r="T18" s="19">
        <v>2</v>
      </c>
      <c r="U18" s="19">
        <v>0</v>
      </c>
      <c r="V18" s="19">
        <v>2</v>
      </c>
      <c r="W18" s="19">
        <v>1</v>
      </c>
      <c r="X18" s="19">
        <v>1</v>
      </c>
      <c r="Y18" s="19">
        <v>0</v>
      </c>
      <c r="Z18" s="19">
        <v>1</v>
      </c>
      <c r="AA18" s="17">
        <f t="shared" si="1"/>
        <v>10</v>
      </c>
      <c r="AB18" s="17"/>
      <c r="AC18" s="17">
        <f t="shared" si="0"/>
        <v>10</v>
      </c>
      <c r="AD18" s="18"/>
      <c r="AE18" s="17"/>
    </row>
    <row r="19" spans="1:31" x14ac:dyDescent="0.3">
      <c r="A19" s="26">
        <v>15</v>
      </c>
      <c r="B19" s="30" t="s">
        <v>125</v>
      </c>
      <c r="C19" s="26" t="s">
        <v>244</v>
      </c>
      <c r="D19" s="27" t="s">
        <v>20</v>
      </c>
      <c r="E19" s="26">
        <v>9</v>
      </c>
      <c r="F19" s="30" t="s">
        <v>214</v>
      </c>
      <c r="G19" s="19">
        <v>1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</v>
      </c>
      <c r="W19" s="19">
        <v>1</v>
      </c>
      <c r="X19" s="19">
        <v>0</v>
      </c>
      <c r="Y19" s="19">
        <v>1</v>
      </c>
      <c r="Z19" s="19">
        <v>1</v>
      </c>
      <c r="AA19" s="17">
        <f t="shared" si="1"/>
        <v>6</v>
      </c>
      <c r="AB19" s="17"/>
      <c r="AC19" s="17">
        <f t="shared" si="0"/>
        <v>6</v>
      </c>
      <c r="AD19" s="18"/>
      <c r="AE19" s="17"/>
    </row>
    <row r="20" spans="1:31" x14ac:dyDescent="0.3">
      <c r="A20" s="26">
        <v>16</v>
      </c>
      <c r="B20" s="30" t="s">
        <v>127</v>
      </c>
      <c r="C20" s="26" t="s">
        <v>249</v>
      </c>
      <c r="D20" s="27" t="s">
        <v>20</v>
      </c>
      <c r="E20" s="26">
        <v>9</v>
      </c>
      <c r="F20" s="30" t="s">
        <v>210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2</v>
      </c>
      <c r="U20" s="19">
        <v>0</v>
      </c>
      <c r="V20" s="19">
        <v>1</v>
      </c>
      <c r="W20" s="19">
        <v>0</v>
      </c>
      <c r="X20" s="19">
        <v>0</v>
      </c>
      <c r="Y20" s="19">
        <v>0</v>
      </c>
      <c r="Z20" s="19">
        <v>2</v>
      </c>
      <c r="AA20" s="17">
        <f t="shared" si="1"/>
        <v>6</v>
      </c>
      <c r="AB20" s="17"/>
      <c r="AC20" s="17">
        <f t="shared" si="0"/>
        <v>6</v>
      </c>
      <c r="AD20" s="18"/>
      <c r="AE20" s="17"/>
    </row>
    <row r="21" spans="1:31" x14ac:dyDescent="0.3">
      <c r="A21" s="26">
        <v>17</v>
      </c>
      <c r="B21" s="27" t="s">
        <v>120</v>
      </c>
      <c r="C21" s="26" t="s">
        <v>243</v>
      </c>
      <c r="D21" s="27" t="s">
        <v>14</v>
      </c>
      <c r="E21" s="26">
        <v>9</v>
      </c>
      <c r="F21" s="27" t="s">
        <v>198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2</v>
      </c>
      <c r="V21" s="19">
        <v>0</v>
      </c>
      <c r="W21" s="19">
        <v>0</v>
      </c>
      <c r="X21" s="19">
        <v>0</v>
      </c>
      <c r="Y21" s="19">
        <v>0</v>
      </c>
      <c r="Z21" s="19">
        <v>2</v>
      </c>
      <c r="AA21" s="17">
        <f t="shared" si="1"/>
        <v>5</v>
      </c>
      <c r="AB21" s="17"/>
      <c r="AC21" s="17">
        <f t="shared" si="0"/>
        <v>5</v>
      </c>
      <c r="AD21" s="18"/>
      <c r="AE21" s="17"/>
    </row>
    <row r="22" spans="1:31" x14ac:dyDescent="0.3">
      <c r="A22" s="26">
        <v>18</v>
      </c>
      <c r="B22" s="23" t="s">
        <v>107</v>
      </c>
      <c r="C22" s="14" t="s">
        <v>247</v>
      </c>
      <c r="D22" s="15" t="s">
        <v>20</v>
      </c>
      <c r="E22" s="22">
        <v>9</v>
      </c>
      <c r="F22" s="33" t="s">
        <v>210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1</v>
      </c>
      <c r="R22" s="36">
        <v>0</v>
      </c>
      <c r="S22" s="36">
        <v>0</v>
      </c>
      <c r="T22" s="36">
        <v>1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17">
        <f t="shared" si="1"/>
        <v>2</v>
      </c>
      <c r="AB22" s="17"/>
      <c r="AC22" s="17">
        <f t="shared" si="0"/>
        <v>2</v>
      </c>
      <c r="AD22" s="18"/>
      <c r="AE22" s="17"/>
    </row>
    <row r="23" spans="1:31" x14ac:dyDescent="0.3">
      <c r="A23" s="26">
        <v>19</v>
      </c>
      <c r="B23" s="23" t="s">
        <v>108</v>
      </c>
      <c r="C23" s="14" t="s">
        <v>248</v>
      </c>
      <c r="D23" s="15" t="s">
        <v>20</v>
      </c>
      <c r="E23" s="22">
        <v>9</v>
      </c>
      <c r="F23" s="33" t="s">
        <v>210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17">
        <f t="shared" si="1"/>
        <v>1</v>
      </c>
      <c r="AB23" s="17"/>
      <c r="AC23" s="17">
        <f t="shared" si="0"/>
        <v>1</v>
      </c>
      <c r="AD23" s="19"/>
      <c r="AE23" s="19"/>
    </row>
    <row r="24" spans="1:31" x14ac:dyDescent="0.3">
      <c r="A24" s="26">
        <v>20</v>
      </c>
      <c r="B24" s="23" t="s">
        <v>99</v>
      </c>
      <c r="C24" s="14"/>
      <c r="D24" s="21" t="s">
        <v>3</v>
      </c>
      <c r="E24" s="22">
        <v>9</v>
      </c>
      <c r="F24" s="23" t="s">
        <v>209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17" t="s">
        <v>306</v>
      </c>
      <c r="AB24" s="17"/>
      <c r="AC24" s="17" t="s">
        <v>306</v>
      </c>
      <c r="AD24" s="19"/>
      <c r="AE24" s="19"/>
    </row>
    <row r="25" spans="1:31" x14ac:dyDescent="0.3">
      <c r="A25" s="26">
        <v>21</v>
      </c>
      <c r="B25" s="23" t="s">
        <v>100</v>
      </c>
      <c r="C25" s="14"/>
      <c r="D25" s="21" t="s">
        <v>3</v>
      </c>
      <c r="E25" s="22">
        <v>9</v>
      </c>
      <c r="F25" s="23" t="s">
        <v>209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7" t="s">
        <v>306</v>
      </c>
      <c r="AB25" s="17"/>
      <c r="AC25" s="17" t="s">
        <v>306</v>
      </c>
      <c r="AD25" s="19"/>
      <c r="AE25" s="19"/>
    </row>
    <row r="26" spans="1:31" x14ac:dyDescent="0.3">
      <c r="A26" s="26">
        <v>22</v>
      </c>
      <c r="B26" s="23" t="s">
        <v>101</v>
      </c>
      <c r="C26" s="14"/>
      <c r="D26" s="21" t="s">
        <v>3</v>
      </c>
      <c r="E26" s="22">
        <v>9</v>
      </c>
      <c r="F26" s="23" t="s">
        <v>209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17" t="s">
        <v>306</v>
      </c>
      <c r="AB26" s="17"/>
      <c r="AC26" s="17" t="s">
        <v>306</v>
      </c>
      <c r="AD26" s="19"/>
      <c r="AE26" s="19"/>
    </row>
    <row r="27" spans="1:31" x14ac:dyDescent="0.3">
      <c r="A27" s="26">
        <v>23</v>
      </c>
      <c r="B27" s="23" t="s">
        <v>102</v>
      </c>
      <c r="C27" s="14"/>
      <c r="D27" s="21" t="s">
        <v>3</v>
      </c>
      <c r="E27" s="22">
        <v>9</v>
      </c>
      <c r="F27" s="23" t="s">
        <v>209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7" t="s">
        <v>306</v>
      </c>
      <c r="AB27" s="17"/>
      <c r="AC27" s="17" t="s">
        <v>306</v>
      </c>
      <c r="AD27" s="19"/>
      <c r="AE27" s="19"/>
    </row>
    <row r="28" spans="1:31" x14ac:dyDescent="0.3">
      <c r="A28" s="26">
        <v>24</v>
      </c>
      <c r="B28" s="23" t="s">
        <v>103</v>
      </c>
      <c r="C28" s="14"/>
      <c r="D28" s="21" t="s">
        <v>3</v>
      </c>
      <c r="E28" s="22">
        <v>9</v>
      </c>
      <c r="F28" s="23" t="s">
        <v>209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17" t="s">
        <v>306</v>
      </c>
      <c r="AB28" s="17"/>
      <c r="AC28" s="17" t="s">
        <v>306</v>
      </c>
      <c r="AD28" s="19"/>
      <c r="AE28" s="19"/>
    </row>
    <row r="29" spans="1:31" x14ac:dyDescent="0.3">
      <c r="A29" s="26">
        <v>25</v>
      </c>
      <c r="B29" s="23" t="s">
        <v>104</v>
      </c>
      <c r="C29" s="14"/>
      <c r="D29" s="21" t="s">
        <v>3</v>
      </c>
      <c r="E29" s="22">
        <v>9</v>
      </c>
      <c r="F29" s="23" t="s">
        <v>209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17" t="s">
        <v>306</v>
      </c>
      <c r="AB29" s="17"/>
      <c r="AC29" s="17" t="s">
        <v>306</v>
      </c>
      <c r="AD29" s="19"/>
      <c r="AE29" s="19"/>
    </row>
    <row r="30" spans="1:31" x14ac:dyDescent="0.3">
      <c r="A30" s="26">
        <v>26</v>
      </c>
      <c r="B30" s="23" t="s">
        <v>105</v>
      </c>
      <c r="C30" s="14"/>
      <c r="D30" s="21" t="s">
        <v>3</v>
      </c>
      <c r="E30" s="22">
        <v>9</v>
      </c>
      <c r="F30" s="23" t="s">
        <v>209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17" t="s">
        <v>306</v>
      </c>
      <c r="AB30" s="17"/>
      <c r="AC30" s="17" t="s">
        <v>306</v>
      </c>
      <c r="AD30" s="19"/>
      <c r="AE30" s="19"/>
    </row>
    <row r="31" spans="1:31" x14ac:dyDescent="0.3">
      <c r="A31" s="26">
        <v>27</v>
      </c>
      <c r="B31" s="23" t="s">
        <v>106</v>
      </c>
      <c r="C31" s="14"/>
      <c r="D31" s="15" t="s">
        <v>20</v>
      </c>
      <c r="E31" s="22">
        <v>9</v>
      </c>
      <c r="F31" s="33" t="s">
        <v>208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17" t="s">
        <v>306</v>
      </c>
      <c r="AB31" s="17"/>
      <c r="AC31" s="17" t="s">
        <v>306</v>
      </c>
      <c r="AD31" s="19"/>
      <c r="AE31" s="19"/>
    </row>
    <row r="32" spans="1:31" x14ac:dyDescent="0.3">
      <c r="A32" s="26">
        <v>28</v>
      </c>
      <c r="B32" s="30" t="s">
        <v>114</v>
      </c>
      <c r="C32" s="26"/>
      <c r="D32" s="27" t="s">
        <v>20</v>
      </c>
      <c r="E32" s="26">
        <v>9</v>
      </c>
      <c r="F32" s="28" t="s">
        <v>210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17" t="s">
        <v>306</v>
      </c>
      <c r="AB32" s="17"/>
      <c r="AC32" s="17" t="s">
        <v>306</v>
      </c>
      <c r="AD32" s="19"/>
      <c r="AE32" s="19"/>
    </row>
    <row r="33" spans="1:31" x14ac:dyDescent="0.3">
      <c r="A33" s="26">
        <v>29</v>
      </c>
      <c r="B33" s="30" t="s">
        <v>115</v>
      </c>
      <c r="C33" s="26"/>
      <c r="D33" s="27" t="s">
        <v>3</v>
      </c>
      <c r="E33" s="26">
        <v>9</v>
      </c>
      <c r="F33" s="30" t="s">
        <v>209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7" t="s">
        <v>306</v>
      </c>
      <c r="AB33" s="17"/>
      <c r="AC33" s="17" t="s">
        <v>306</v>
      </c>
      <c r="AD33" s="19"/>
      <c r="AE33" s="19"/>
    </row>
    <row r="34" spans="1:31" x14ac:dyDescent="0.3">
      <c r="A34" s="26">
        <v>30</v>
      </c>
      <c r="B34" s="30" t="s">
        <v>121</v>
      </c>
      <c r="C34" s="26"/>
      <c r="D34" s="27" t="s">
        <v>3</v>
      </c>
      <c r="E34" s="26">
        <v>9</v>
      </c>
      <c r="F34" s="30" t="s">
        <v>209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7" t="s">
        <v>306</v>
      </c>
      <c r="AB34" s="17"/>
      <c r="AC34" s="17" t="s">
        <v>306</v>
      </c>
      <c r="AD34" s="19"/>
      <c r="AE34" s="19"/>
    </row>
    <row r="35" spans="1:31" x14ac:dyDescent="0.3">
      <c r="A35" s="26">
        <v>31</v>
      </c>
      <c r="B35" s="30" t="s">
        <v>128</v>
      </c>
      <c r="C35" s="26"/>
      <c r="D35" s="27" t="s">
        <v>23</v>
      </c>
      <c r="E35" s="26">
        <v>9</v>
      </c>
      <c r="F35" s="30" t="s">
        <v>215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7" t="s">
        <v>306</v>
      </c>
      <c r="AB35" s="17"/>
      <c r="AC35" s="17" t="s">
        <v>306</v>
      </c>
      <c r="AD35" s="19"/>
      <c r="AE35" s="19"/>
    </row>
  </sheetData>
  <sortState ref="B5:AC23">
    <sortCondition descending="1" ref="AA5:AA23"/>
  </sortState>
  <mergeCells count="10">
    <mergeCell ref="AB3:AB4"/>
    <mergeCell ref="AC3:AC4"/>
    <mergeCell ref="AD3:AD4"/>
    <mergeCell ref="AE3:AE4"/>
    <mergeCell ref="F3:F4"/>
    <mergeCell ref="A3:A4"/>
    <mergeCell ref="B3:B4"/>
    <mergeCell ref="C3:C4"/>
    <mergeCell ref="D3:D4"/>
    <mergeCell ref="E3:E4"/>
  </mergeCells>
  <dataValidations count="3">
    <dataValidation allowBlank="1" showInputMessage="1" showErrorMessage="1" promptTitle="Введите данные" prompt="Выберите ОУ" sqref="D3:E3"/>
    <dataValidation type="list" allowBlank="1" showInputMessage="1" showErrorMessage="1" promptTitle="Введите данные из списка" prompt="Выберите ОУ" sqref="E36:F47">
      <formula1>списокОУ</formula1>
    </dataValidation>
    <dataValidation allowBlank="1" showErrorMessage="1" promptTitle="Введите данные из списка" prompt="Выберите ОУ" sqref="F5:F3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" prompt="выберите">
          <x14:formula1>
            <xm:f>списки!$A$2:$A$52</xm:f>
          </x14:formula1>
          <xm:sqref>D5:D35</xm:sqref>
        </x14:dataValidation>
        <x14:dataValidation type="list" allowBlank="1" showInputMessage="1" showErrorMessage="1" promptTitle="Введите" prompt="Выберите">
          <x14:formula1>
            <xm:f>списки!$B$2:$B$6</xm:f>
          </x14:formula1>
          <xm:sqref>E5:E35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zoomScale="89" workbookViewId="0">
      <selection sqref="A1:B1"/>
    </sheetView>
  </sheetViews>
  <sheetFormatPr defaultColWidth="9.140625" defaultRowHeight="18.75" x14ac:dyDescent="0.3"/>
  <cols>
    <col min="1" max="1" width="4" style="31" bestFit="1" customWidth="1"/>
    <col min="2" max="2" width="47.85546875" style="13" bestFit="1" customWidth="1"/>
    <col min="3" max="3" width="9.140625" style="13" bestFit="1" customWidth="1"/>
    <col min="4" max="4" width="82.5703125" style="13" customWidth="1"/>
    <col min="5" max="5" width="8.85546875" style="13" customWidth="1"/>
    <col min="6" max="6" width="65" style="13" customWidth="1"/>
    <col min="7" max="38" width="4.7109375" style="13" customWidth="1"/>
    <col min="39" max="39" width="14" style="13" customWidth="1"/>
    <col min="40" max="40" width="15.28515625" style="13" bestFit="1" customWidth="1"/>
    <col min="41" max="41" width="12.7109375" style="13" bestFit="1" customWidth="1"/>
    <col min="42" max="42" width="11.5703125" style="13" bestFit="1" customWidth="1"/>
    <col min="43" max="43" width="9.85546875" style="13" bestFit="1" customWidth="1"/>
    <col min="44" max="16384" width="9.140625" style="13"/>
  </cols>
  <sheetData>
    <row r="1" spans="1:43" x14ac:dyDescent="0.3">
      <c r="A1" s="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3" x14ac:dyDescent="0.3">
      <c r="A2" s="9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3" ht="37.5" x14ac:dyDescent="0.3">
      <c r="A3" s="38" t="s">
        <v>54</v>
      </c>
      <c r="B3" s="38" t="s">
        <v>55</v>
      </c>
      <c r="C3" s="38" t="s">
        <v>187</v>
      </c>
      <c r="D3" s="38" t="s">
        <v>56</v>
      </c>
      <c r="E3" s="38" t="s">
        <v>57</v>
      </c>
      <c r="F3" s="38" t="s">
        <v>58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0">
        <v>21</v>
      </c>
      <c r="AB3" s="10">
        <v>22</v>
      </c>
      <c r="AC3" s="10">
        <v>23</v>
      </c>
      <c r="AD3" s="10">
        <v>24</v>
      </c>
      <c r="AE3" s="10">
        <v>25</v>
      </c>
      <c r="AF3" s="10">
        <v>26</v>
      </c>
      <c r="AG3" s="10">
        <v>27</v>
      </c>
      <c r="AH3" s="10">
        <v>28</v>
      </c>
      <c r="AI3" s="10">
        <v>29</v>
      </c>
      <c r="AJ3" s="10">
        <v>30</v>
      </c>
      <c r="AK3" s="10">
        <v>31</v>
      </c>
      <c r="AL3" s="10">
        <v>32</v>
      </c>
      <c r="AM3" s="11" t="s">
        <v>189</v>
      </c>
      <c r="AN3" s="39" t="s">
        <v>188</v>
      </c>
      <c r="AO3" s="39" t="s">
        <v>67</v>
      </c>
      <c r="AP3" s="39" t="s">
        <v>59</v>
      </c>
      <c r="AQ3" s="41" t="s">
        <v>60</v>
      </c>
    </row>
    <row r="4" spans="1:43" ht="37.5" x14ac:dyDescent="0.3">
      <c r="A4" s="38"/>
      <c r="B4" s="38"/>
      <c r="C4" s="38"/>
      <c r="D4" s="38"/>
      <c r="E4" s="38"/>
      <c r="F4" s="38"/>
      <c r="G4" s="12" t="s">
        <v>221</v>
      </c>
      <c r="H4" s="12" t="s">
        <v>221</v>
      </c>
      <c r="I4" s="12" t="s">
        <v>221</v>
      </c>
      <c r="J4" s="12" t="s">
        <v>221</v>
      </c>
      <c r="K4" s="12" t="s">
        <v>221</v>
      </c>
      <c r="L4" s="12" t="s">
        <v>221</v>
      </c>
      <c r="M4" s="12" t="s">
        <v>221</v>
      </c>
      <c r="N4" s="12" t="s">
        <v>221</v>
      </c>
      <c r="O4" s="12" t="s">
        <v>221</v>
      </c>
      <c r="P4" s="12" t="s">
        <v>221</v>
      </c>
      <c r="Q4" s="12" t="s">
        <v>221</v>
      </c>
      <c r="R4" s="12" t="s">
        <v>221</v>
      </c>
      <c r="S4" s="12" t="s">
        <v>221</v>
      </c>
      <c r="T4" s="12" t="s">
        <v>221</v>
      </c>
      <c r="U4" s="12" t="s">
        <v>221</v>
      </c>
      <c r="V4" s="12" t="s">
        <v>221</v>
      </c>
      <c r="W4" s="12" t="s">
        <v>221</v>
      </c>
      <c r="X4" s="12" t="s">
        <v>221</v>
      </c>
      <c r="Y4" s="12" t="s">
        <v>221</v>
      </c>
      <c r="Z4" s="12" t="s">
        <v>221</v>
      </c>
      <c r="AA4" s="12">
        <v>10</v>
      </c>
      <c r="AB4" s="12" t="s">
        <v>222</v>
      </c>
      <c r="AC4" s="12" t="s">
        <v>222</v>
      </c>
      <c r="AD4" s="12" t="s">
        <v>225</v>
      </c>
      <c r="AE4" s="12" t="s">
        <v>224</v>
      </c>
      <c r="AF4" s="12" t="s">
        <v>224</v>
      </c>
      <c r="AG4" s="12" t="s">
        <v>222</v>
      </c>
      <c r="AH4" s="12" t="s">
        <v>223</v>
      </c>
      <c r="AI4" s="12" t="s">
        <v>222</v>
      </c>
      <c r="AJ4" s="12" t="s">
        <v>224</v>
      </c>
      <c r="AK4" s="12" t="s">
        <v>224</v>
      </c>
      <c r="AL4" s="12" t="s">
        <v>225</v>
      </c>
      <c r="AM4" s="11" t="s">
        <v>227</v>
      </c>
      <c r="AN4" s="40"/>
      <c r="AO4" s="40"/>
      <c r="AP4" s="40"/>
      <c r="AQ4" s="42"/>
    </row>
    <row r="5" spans="1:43" x14ac:dyDescent="0.3">
      <c r="A5" s="14">
        <v>1</v>
      </c>
      <c r="B5" s="23" t="s">
        <v>140</v>
      </c>
      <c r="C5" s="14" t="s">
        <v>290</v>
      </c>
      <c r="D5" s="21" t="s">
        <v>39</v>
      </c>
      <c r="E5" s="22">
        <v>10</v>
      </c>
      <c r="F5" s="23" t="s">
        <v>218</v>
      </c>
      <c r="G5" s="36">
        <v>0</v>
      </c>
      <c r="H5" s="36">
        <v>0</v>
      </c>
      <c r="I5" s="36">
        <v>0</v>
      </c>
      <c r="J5" s="36">
        <v>1</v>
      </c>
      <c r="K5" s="36">
        <v>0</v>
      </c>
      <c r="L5" s="36">
        <v>0</v>
      </c>
      <c r="M5" s="36">
        <v>0</v>
      </c>
      <c r="N5" s="36">
        <v>1</v>
      </c>
      <c r="O5" s="36">
        <v>0</v>
      </c>
      <c r="P5" s="36">
        <v>1</v>
      </c>
      <c r="Q5" s="36">
        <v>1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1</v>
      </c>
      <c r="X5" s="36">
        <v>0</v>
      </c>
      <c r="Y5" s="36">
        <v>0</v>
      </c>
      <c r="Z5" s="36">
        <v>0</v>
      </c>
      <c r="AA5" s="36">
        <v>2</v>
      </c>
      <c r="AB5" s="36">
        <v>0</v>
      </c>
      <c r="AC5" s="36">
        <v>4</v>
      </c>
      <c r="AD5" s="36">
        <v>2</v>
      </c>
      <c r="AE5" s="36">
        <v>0</v>
      </c>
      <c r="AF5" s="36">
        <v>0</v>
      </c>
      <c r="AG5" s="36">
        <v>4</v>
      </c>
      <c r="AH5" s="36">
        <v>3</v>
      </c>
      <c r="AI5" s="36">
        <v>2</v>
      </c>
      <c r="AJ5" s="36">
        <v>2</v>
      </c>
      <c r="AK5" s="36">
        <v>6</v>
      </c>
      <c r="AL5" s="36">
        <v>3</v>
      </c>
      <c r="AM5" s="17">
        <f>SUM(G5:AL5)</f>
        <v>33</v>
      </c>
      <c r="AN5" s="17"/>
      <c r="AO5" s="17">
        <f t="shared" ref="AO5:AO21" si="0">AM5</f>
        <v>33</v>
      </c>
      <c r="AP5" s="18"/>
      <c r="AQ5" s="17"/>
    </row>
    <row r="6" spans="1:43" x14ac:dyDescent="0.3">
      <c r="A6" s="14">
        <v>2</v>
      </c>
      <c r="B6" s="23" t="s">
        <v>131</v>
      </c>
      <c r="C6" s="14" t="s">
        <v>289</v>
      </c>
      <c r="D6" s="21" t="s">
        <v>3</v>
      </c>
      <c r="E6" s="22">
        <v>10</v>
      </c>
      <c r="F6" s="23" t="s">
        <v>216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1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1</v>
      </c>
      <c r="W6" s="36">
        <v>0</v>
      </c>
      <c r="X6" s="36">
        <v>1</v>
      </c>
      <c r="Y6" s="36">
        <v>0</v>
      </c>
      <c r="Z6" s="36">
        <v>0</v>
      </c>
      <c r="AA6" s="36">
        <v>0</v>
      </c>
      <c r="AB6" s="36">
        <v>0</v>
      </c>
      <c r="AC6" s="36">
        <v>2</v>
      </c>
      <c r="AD6" s="36">
        <v>4</v>
      </c>
      <c r="AE6" s="36">
        <v>2</v>
      </c>
      <c r="AF6" s="36">
        <v>2</v>
      </c>
      <c r="AG6" s="36">
        <v>2</v>
      </c>
      <c r="AH6" s="36">
        <v>1</v>
      </c>
      <c r="AI6" s="36">
        <v>2</v>
      </c>
      <c r="AJ6" s="36">
        <v>4</v>
      </c>
      <c r="AK6" s="36">
        <v>2</v>
      </c>
      <c r="AL6" s="36">
        <v>1</v>
      </c>
      <c r="AM6" s="17">
        <f t="shared" ref="AM6:AM21" si="1">SUM(G6:AL6)</f>
        <v>25</v>
      </c>
      <c r="AN6" s="17"/>
      <c r="AO6" s="17">
        <f t="shared" si="0"/>
        <v>25</v>
      </c>
      <c r="AP6" s="18"/>
      <c r="AQ6" s="17"/>
    </row>
    <row r="7" spans="1:43" x14ac:dyDescent="0.3">
      <c r="A7" s="14">
        <v>3</v>
      </c>
      <c r="B7" s="30" t="s">
        <v>155</v>
      </c>
      <c r="C7" s="26" t="s">
        <v>299</v>
      </c>
      <c r="D7" s="27" t="s">
        <v>24</v>
      </c>
      <c r="E7" s="26">
        <v>10</v>
      </c>
      <c r="F7" s="30" t="s">
        <v>213</v>
      </c>
      <c r="G7" s="19">
        <v>0</v>
      </c>
      <c r="H7" s="19">
        <v>0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1</v>
      </c>
      <c r="T7" s="19">
        <v>0</v>
      </c>
      <c r="U7" s="19">
        <v>0</v>
      </c>
      <c r="V7" s="19">
        <v>1</v>
      </c>
      <c r="W7" s="19">
        <v>1</v>
      </c>
      <c r="X7" s="19">
        <v>1</v>
      </c>
      <c r="Y7" s="19">
        <v>0</v>
      </c>
      <c r="Z7" s="19">
        <v>0</v>
      </c>
      <c r="AA7" s="19">
        <v>0</v>
      </c>
      <c r="AB7" s="19">
        <v>0</v>
      </c>
      <c r="AC7" s="19">
        <v>2</v>
      </c>
      <c r="AD7" s="19">
        <v>2</v>
      </c>
      <c r="AE7" s="19">
        <v>1</v>
      </c>
      <c r="AF7" s="19">
        <v>2</v>
      </c>
      <c r="AG7" s="19">
        <v>2</v>
      </c>
      <c r="AH7" s="19">
        <v>1</v>
      </c>
      <c r="AI7" s="19">
        <v>2</v>
      </c>
      <c r="AJ7" s="19">
        <v>1</v>
      </c>
      <c r="AK7" s="19">
        <v>1</v>
      </c>
      <c r="AL7" s="19">
        <v>4</v>
      </c>
      <c r="AM7" s="17">
        <f t="shared" si="1"/>
        <v>23</v>
      </c>
      <c r="AN7" s="17"/>
      <c r="AO7" s="17">
        <f t="shared" si="0"/>
        <v>23</v>
      </c>
      <c r="AP7" s="18"/>
      <c r="AQ7" s="17"/>
    </row>
    <row r="8" spans="1:43" x14ac:dyDescent="0.3">
      <c r="A8" s="14">
        <v>4</v>
      </c>
      <c r="B8" s="15" t="s">
        <v>137</v>
      </c>
      <c r="C8" s="16" t="s">
        <v>293</v>
      </c>
      <c r="D8" s="15" t="s">
        <v>38</v>
      </c>
      <c r="E8" s="16">
        <v>10</v>
      </c>
      <c r="F8" s="15" t="s">
        <v>200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1</v>
      </c>
      <c r="U8" s="19">
        <v>0</v>
      </c>
      <c r="V8" s="19">
        <v>0</v>
      </c>
      <c r="W8" s="19">
        <v>0</v>
      </c>
      <c r="X8" s="19">
        <v>0</v>
      </c>
      <c r="Y8" s="19">
        <v>1</v>
      </c>
      <c r="Z8" s="19">
        <v>0</v>
      </c>
      <c r="AA8" s="19">
        <v>0</v>
      </c>
      <c r="AB8" s="19">
        <v>0</v>
      </c>
      <c r="AC8" s="19">
        <v>1</v>
      </c>
      <c r="AD8" s="19">
        <v>0</v>
      </c>
      <c r="AE8" s="19">
        <v>1</v>
      </c>
      <c r="AF8" s="19">
        <v>2</v>
      </c>
      <c r="AG8" s="19">
        <v>2</v>
      </c>
      <c r="AH8" s="19">
        <v>2</v>
      </c>
      <c r="AI8" s="19">
        <v>0</v>
      </c>
      <c r="AJ8" s="19">
        <v>1</v>
      </c>
      <c r="AK8" s="19">
        <v>0</v>
      </c>
      <c r="AL8" s="19">
        <v>2</v>
      </c>
      <c r="AM8" s="17">
        <f t="shared" si="1"/>
        <v>15</v>
      </c>
      <c r="AN8" s="17"/>
      <c r="AO8" s="17">
        <f t="shared" si="0"/>
        <v>15</v>
      </c>
      <c r="AP8" s="18"/>
      <c r="AQ8" s="17"/>
    </row>
    <row r="9" spans="1:43" x14ac:dyDescent="0.3">
      <c r="A9" s="14">
        <v>5</v>
      </c>
      <c r="B9" s="23" t="s">
        <v>129</v>
      </c>
      <c r="C9" s="14" t="s">
        <v>295</v>
      </c>
      <c r="D9" s="21" t="s">
        <v>3</v>
      </c>
      <c r="E9" s="22">
        <v>10</v>
      </c>
      <c r="F9" s="23" t="s">
        <v>216</v>
      </c>
      <c r="G9" s="19">
        <v>1</v>
      </c>
      <c r="H9" s="19">
        <v>1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2</v>
      </c>
      <c r="AF9" s="19">
        <v>1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1</v>
      </c>
      <c r="AM9" s="17">
        <f t="shared" si="1"/>
        <v>9</v>
      </c>
      <c r="AN9" s="17"/>
      <c r="AO9" s="17">
        <f t="shared" si="0"/>
        <v>9</v>
      </c>
      <c r="AP9" s="18"/>
      <c r="AQ9" s="17"/>
    </row>
    <row r="10" spans="1:43" x14ac:dyDescent="0.3">
      <c r="A10" s="14">
        <v>6</v>
      </c>
      <c r="B10" s="27" t="s">
        <v>151</v>
      </c>
      <c r="C10" s="26" t="s">
        <v>301</v>
      </c>
      <c r="D10" s="27" t="s">
        <v>24</v>
      </c>
      <c r="E10" s="26">
        <v>10</v>
      </c>
      <c r="F10" s="27" t="s">
        <v>213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2</v>
      </c>
      <c r="AD10" s="19">
        <v>0</v>
      </c>
      <c r="AE10" s="19">
        <v>0</v>
      </c>
      <c r="AF10" s="19">
        <v>0</v>
      </c>
      <c r="AG10" s="19">
        <v>0</v>
      </c>
      <c r="AH10" s="19">
        <v>1</v>
      </c>
      <c r="AI10" s="19">
        <v>1</v>
      </c>
      <c r="AJ10" s="19">
        <v>2</v>
      </c>
      <c r="AK10" s="19">
        <v>0</v>
      </c>
      <c r="AL10" s="19">
        <v>1</v>
      </c>
      <c r="AM10" s="17">
        <f t="shared" si="1"/>
        <v>8</v>
      </c>
      <c r="AN10" s="17"/>
      <c r="AO10" s="17">
        <f t="shared" si="0"/>
        <v>8</v>
      </c>
      <c r="AP10" s="18"/>
      <c r="AQ10" s="17"/>
    </row>
    <row r="11" spans="1:43" x14ac:dyDescent="0.3">
      <c r="A11" s="14">
        <v>7</v>
      </c>
      <c r="B11" s="27" t="s">
        <v>146</v>
      </c>
      <c r="C11" s="26" t="s">
        <v>292</v>
      </c>
      <c r="D11" s="27" t="s">
        <v>20</v>
      </c>
      <c r="E11" s="26">
        <v>10</v>
      </c>
      <c r="F11" s="28" t="s">
        <v>212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2</v>
      </c>
      <c r="AD11" s="19">
        <v>0</v>
      </c>
      <c r="AE11" s="19">
        <v>0</v>
      </c>
      <c r="AF11" s="19">
        <v>0</v>
      </c>
      <c r="AG11" s="19">
        <v>0</v>
      </c>
      <c r="AH11" s="19">
        <v>2</v>
      </c>
      <c r="AI11" s="19">
        <v>2</v>
      </c>
      <c r="AJ11" s="19">
        <v>1</v>
      </c>
      <c r="AK11" s="19">
        <v>0</v>
      </c>
      <c r="AL11" s="19">
        <v>0</v>
      </c>
      <c r="AM11" s="17">
        <f t="shared" si="1"/>
        <v>8</v>
      </c>
      <c r="AN11" s="17"/>
      <c r="AO11" s="17">
        <f t="shared" si="0"/>
        <v>8</v>
      </c>
      <c r="AP11" s="18"/>
      <c r="AQ11" s="17"/>
    </row>
    <row r="12" spans="1:43" x14ac:dyDescent="0.3">
      <c r="A12" s="14">
        <v>8</v>
      </c>
      <c r="B12" s="27" t="s">
        <v>153</v>
      </c>
      <c r="C12" s="26" t="s">
        <v>291</v>
      </c>
      <c r="D12" s="27" t="s">
        <v>14</v>
      </c>
      <c r="E12" s="26">
        <v>10</v>
      </c>
      <c r="F12" s="27" t="s">
        <v>198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2</v>
      </c>
      <c r="AD12" s="19">
        <v>0</v>
      </c>
      <c r="AE12" s="19">
        <v>0</v>
      </c>
      <c r="AF12" s="19">
        <v>0</v>
      </c>
      <c r="AG12" s="19">
        <v>0</v>
      </c>
      <c r="AH12" s="19">
        <v>1</v>
      </c>
      <c r="AI12" s="19">
        <v>0</v>
      </c>
      <c r="AJ12" s="19">
        <v>0</v>
      </c>
      <c r="AK12" s="19">
        <v>0</v>
      </c>
      <c r="AL12" s="19">
        <v>1</v>
      </c>
      <c r="AM12" s="17">
        <f t="shared" si="1"/>
        <v>6</v>
      </c>
      <c r="AN12" s="17"/>
      <c r="AO12" s="17">
        <f t="shared" si="0"/>
        <v>6</v>
      </c>
      <c r="AP12" s="18"/>
      <c r="AQ12" s="17"/>
    </row>
    <row r="13" spans="1:43" x14ac:dyDescent="0.3">
      <c r="A13" s="14">
        <v>9</v>
      </c>
      <c r="B13" s="23" t="s">
        <v>130</v>
      </c>
      <c r="C13" s="14" t="s">
        <v>297</v>
      </c>
      <c r="D13" s="21" t="s">
        <v>23</v>
      </c>
      <c r="E13" s="22">
        <v>10</v>
      </c>
      <c r="F13" s="23" t="s">
        <v>215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1</v>
      </c>
      <c r="AI13" s="19">
        <v>2</v>
      </c>
      <c r="AJ13" s="19">
        <v>0</v>
      </c>
      <c r="AK13" s="19">
        <v>0</v>
      </c>
      <c r="AL13" s="19">
        <v>2</v>
      </c>
      <c r="AM13" s="17">
        <f t="shared" si="1"/>
        <v>5</v>
      </c>
      <c r="AN13" s="17"/>
      <c r="AO13" s="17">
        <f t="shared" si="0"/>
        <v>5</v>
      </c>
      <c r="AP13" s="18"/>
      <c r="AQ13" s="17"/>
    </row>
    <row r="14" spans="1:43" x14ac:dyDescent="0.3">
      <c r="A14" s="14">
        <v>10</v>
      </c>
      <c r="B14" s="27" t="s">
        <v>150</v>
      </c>
      <c r="C14" s="26" t="s">
        <v>300</v>
      </c>
      <c r="D14" s="27" t="s">
        <v>24</v>
      </c>
      <c r="E14" s="26">
        <v>10</v>
      </c>
      <c r="F14" s="27" t="s">
        <v>213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</v>
      </c>
      <c r="AB14" s="19">
        <v>0</v>
      </c>
      <c r="AC14" s="19">
        <v>0</v>
      </c>
      <c r="AD14" s="19">
        <v>2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7">
        <f t="shared" si="1"/>
        <v>4</v>
      </c>
      <c r="AN14" s="17"/>
      <c r="AO14" s="17">
        <f t="shared" si="0"/>
        <v>4</v>
      </c>
      <c r="AP14" s="18"/>
      <c r="AQ14" s="17"/>
    </row>
    <row r="15" spans="1:43" x14ac:dyDescent="0.3">
      <c r="A15" s="14">
        <v>11</v>
      </c>
      <c r="B15" s="30" t="s">
        <v>147</v>
      </c>
      <c r="C15" s="26" t="s">
        <v>298</v>
      </c>
      <c r="D15" s="27" t="s">
        <v>24</v>
      </c>
      <c r="E15" s="26">
        <v>10</v>
      </c>
      <c r="F15" s="30" t="s">
        <v>213</v>
      </c>
      <c r="G15" s="19">
        <v>0</v>
      </c>
      <c r="H15" s="19">
        <v>0</v>
      </c>
      <c r="I15" s="19">
        <v>0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0</v>
      </c>
      <c r="AG15" s="19">
        <v>2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7">
        <f t="shared" si="1"/>
        <v>4</v>
      </c>
      <c r="AN15" s="17"/>
      <c r="AO15" s="17">
        <f t="shared" si="0"/>
        <v>4</v>
      </c>
      <c r="AP15" s="18"/>
      <c r="AQ15" s="17"/>
    </row>
    <row r="16" spans="1:43" x14ac:dyDescent="0.3">
      <c r="A16" s="14">
        <v>12</v>
      </c>
      <c r="B16" s="23" t="s">
        <v>136</v>
      </c>
      <c r="C16" s="14" t="s">
        <v>294</v>
      </c>
      <c r="D16" s="21" t="s">
        <v>3</v>
      </c>
      <c r="E16" s="22">
        <v>10</v>
      </c>
      <c r="F16" s="23" t="s">
        <v>216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1</v>
      </c>
      <c r="AK16" s="19">
        <v>0</v>
      </c>
      <c r="AL16" s="19">
        <v>2</v>
      </c>
      <c r="AM16" s="17">
        <f t="shared" si="1"/>
        <v>4</v>
      </c>
      <c r="AN16" s="17"/>
      <c r="AO16" s="17">
        <f t="shared" si="0"/>
        <v>4</v>
      </c>
      <c r="AP16" s="18"/>
      <c r="AQ16" s="17"/>
    </row>
    <row r="17" spans="1:43" x14ac:dyDescent="0.3">
      <c r="A17" s="14">
        <v>13</v>
      </c>
      <c r="B17" s="15" t="s">
        <v>132</v>
      </c>
      <c r="C17" s="16" t="s">
        <v>296</v>
      </c>
      <c r="D17" s="15" t="s">
        <v>38</v>
      </c>
      <c r="E17" s="16">
        <v>10</v>
      </c>
      <c r="F17" s="15" t="s">
        <v>200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1</v>
      </c>
      <c r="AH17" s="19">
        <v>0</v>
      </c>
      <c r="AI17" s="19">
        <v>0</v>
      </c>
      <c r="AJ17" s="19">
        <v>0</v>
      </c>
      <c r="AK17" s="19">
        <v>0</v>
      </c>
      <c r="AL17" s="19">
        <v>2</v>
      </c>
      <c r="AM17" s="17">
        <f t="shared" si="1"/>
        <v>3</v>
      </c>
      <c r="AN17" s="17"/>
      <c r="AO17" s="17">
        <f t="shared" si="0"/>
        <v>3</v>
      </c>
      <c r="AP17" s="18"/>
      <c r="AQ17" s="17"/>
    </row>
    <row r="18" spans="1:43" x14ac:dyDescent="0.3">
      <c r="A18" s="14">
        <v>14</v>
      </c>
      <c r="B18" s="23" t="s">
        <v>135</v>
      </c>
      <c r="C18" s="14" t="s">
        <v>303</v>
      </c>
      <c r="D18" s="15" t="s">
        <v>24</v>
      </c>
      <c r="E18" s="22">
        <v>10</v>
      </c>
      <c r="F18" s="23" t="s">
        <v>213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7">
        <f t="shared" si="1"/>
        <v>1</v>
      </c>
      <c r="AN18" s="17"/>
      <c r="AO18" s="17">
        <f t="shared" si="0"/>
        <v>1</v>
      </c>
      <c r="AP18" s="18"/>
      <c r="AQ18" s="17"/>
    </row>
    <row r="19" spans="1:43" x14ac:dyDescent="0.3">
      <c r="A19" s="14">
        <v>15</v>
      </c>
      <c r="B19" s="23" t="s">
        <v>138</v>
      </c>
      <c r="C19" s="14" t="s">
        <v>302</v>
      </c>
      <c r="D19" s="15" t="s">
        <v>24</v>
      </c>
      <c r="E19" s="22">
        <v>10</v>
      </c>
      <c r="F19" s="23" t="s">
        <v>213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1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7">
        <f t="shared" si="1"/>
        <v>1</v>
      </c>
      <c r="AN19" s="17"/>
      <c r="AO19" s="17">
        <f t="shared" si="0"/>
        <v>1</v>
      </c>
      <c r="AP19" s="18"/>
      <c r="AQ19" s="17"/>
    </row>
    <row r="20" spans="1:43" x14ac:dyDescent="0.3">
      <c r="A20" s="14">
        <v>16</v>
      </c>
      <c r="B20" s="27" t="s">
        <v>149</v>
      </c>
      <c r="C20" s="26" t="s">
        <v>305</v>
      </c>
      <c r="D20" s="27" t="s">
        <v>2</v>
      </c>
      <c r="E20" s="26">
        <v>10</v>
      </c>
      <c r="F20" s="27" t="s">
        <v>219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7">
        <f t="shared" si="1"/>
        <v>0</v>
      </c>
      <c r="AN20" s="17"/>
      <c r="AO20" s="17">
        <f t="shared" si="0"/>
        <v>0</v>
      </c>
      <c r="AP20" s="18"/>
      <c r="AQ20" s="17"/>
    </row>
    <row r="21" spans="1:43" x14ac:dyDescent="0.3">
      <c r="A21" s="14">
        <v>17</v>
      </c>
      <c r="B21" s="15" t="s">
        <v>134</v>
      </c>
      <c r="C21" s="16" t="s">
        <v>304</v>
      </c>
      <c r="D21" s="15" t="s">
        <v>24</v>
      </c>
      <c r="E21" s="16">
        <v>10</v>
      </c>
      <c r="F21" s="15" t="s">
        <v>213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7">
        <f t="shared" si="1"/>
        <v>0</v>
      </c>
      <c r="AN21" s="17"/>
      <c r="AO21" s="17">
        <f t="shared" si="0"/>
        <v>0</v>
      </c>
      <c r="AP21" s="18"/>
      <c r="AQ21" s="17"/>
    </row>
    <row r="22" spans="1:43" x14ac:dyDescent="0.3">
      <c r="A22" s="26">
        <v>18</v>
      </c>
      <c r="B22" s="23" t="s">
        <v>133</v>
      </c>
      <c r="C22" s="14"/>
      <c r="D22" s="15" t="s">
        <v>24</v>
      </c>
      <c r="E22" s="22">
        <v>10</v>
      </c>
      <c r="F22" s="23" t="s">
        <v>213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17" t="s">
        <v>306</v>
      </c>
      <c r="AN22" s="17"/>
      <c r="AO22" s="17" t="s">
        <v>306</v>
      </c>
      <c r="AP22" s="18"/>
      <c r="AQ22" s="17"/>
    </row>
    <row r="23" spans="1:43" x14ac:dyDescent="0.3">
      <c r="A23" s="26">
        <v>19</v>
      </c>
      <c r="B23" s="15" t="s">
        <v>139</v>
      </c>
      <c r="C23" s="16"/>
      <c r="D23" s="15" t="s">
        <v>10</v>
      </c>
      <c r="E23" s="16">
        <v>10</v>
      </c>
      <c r="F23" s="15" t="s">
        <v>217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17" t="s">
        <v>306</v>
      </c>
      <c r="AN23" s="17"/>
      <c r="AO23" s="17" t="s">
        <v>306</v>
      </c>
      <c r="AP23" s="19"/>
      <c r="AQ23" s="19"/>
    </row>
    <row r="24" spans="1:43" x14ac:dyDescent="0.3">
      <c r="A24" s="26">
        <v>20</v>
      </c>
      <c r="B24" s="15" t="s">
        <v>141</v>
      </c>
      <c r="C24" s="16"/>
      <c r="D24" s="15" t="s">
        <v>10</v>
      </c>
      <c r="E24" s="16">
        <v>10</v>
      </c>
      <c r="F24" s="15" t="s">
        <v>217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17" t="s">
        <v>306</v>
      </c>
      <c r="AN24" s="17"/>
      <c r="AO24" s="17" t="s">
        <v>306</v>
      </c>
      <c r="AP24" s="19"/>
      <c r="AQ24" s="19"/>
    </row>
    <row r="25" spans="1:43" x14ac:dyDescent="0.3">
      <c r="A25" s="26">
        <v>21</v>
      </c>
      <c r="B25" s="15" t="s">
        <v>142</v>
      </c>
      <c r="C25" s="16"/>
      <c r="D25" s="15" t="s">
        <v>20</v>
      </c>
      <c r="E25" s="16">
        <v>10</v>
      </c>
      <c r="F25" s="15" t="s">
        <v>212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17" t="s">
        <v>306</v>
      </c>
      <c r="AN25" s="17"/>
      <c r="AO25" s="17" t="s">
        <v>306</v>
      </c>
      <c r="AP25" s="19"/>
      <c r="AQ25" s="19"/>
    </row>
    <row r="26" spans="1:43" x14ac:dyDescent="0.3">
      <c r="A26" s="26">
        <v>22</v>
      </c>
      <c r="B26" s="15" t="s">
        <v>143</v>
      </c>
      <c r="C26" s="16"/>
      <c r="D26" s="15" t="s">
        <v>22</v>
      </c>
      <c r="E26" s="16">
        <v>10</v>
      </c>
      <c r="F26" s="15" t="s">
        <v>205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7" t="s">
        <v>306</v>
      </c>
      <c r="AN26" s="17"/>
      <c r="AO26" s="17" t="s">
        <v>306</v>
      </c>
      <c r="AP26" s="19"/>
      <c r="AQ26" s="19"/>
    </row>
    <row r="27" spans="1:43" x14ac:dyDescent="0.3">
      <c r="A27" s="26">
        <v>23</v>
      </c>
      <c r="B27" s="15" t="s">
        <v>144</v>
      </c>
      <c r="C27" s="16"/>
      <c r="D27" s="15" t="s">
        <v>22</v>
      </c>
      <c r="E27" s="16">
        <v>10</v>
      </c>
      <c r="F27" s="15" t="s">
        <v>205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7" t="s">
        <v>306</v>
      </c>
      <c r="AN27" s="17"/>
      <c r="AO27" s="17" t="s">
        <v>306</v>
      </c>
      <c r="AP27" s="19"/>
      <c r="AQ27" s="19"/>
    </row>
    <row r="28" spans="1:43" x14ac:dyDescent="0.3">
      <c r="A28" s="26">
        <v>24</v>
      </c>
      <c r="B28" s="15" t="s">
        <v>145</v>
      </c>
      <c r="C28" s="16"/>
      <c r="D28" s="15" t="s">
        <v>10</v>
      </c>
      <c r="E28" s="16">
        <v>10</v>
      </c>
      <c r="F28" s="15" t="s">
        <v>217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7" t="s">
        <v>306</v>
      </c>
      <c r="AN28" s="17"/>
      <c r="AO28" s="17" t="s">
        <v>306</v>
      </c>
      <c r="AP28" s="19"/>
      <c r="AQ28" s="19"/>
    </row>
    <row r="29" spans="1:43" x14ac:dyDescent="0.3">
      <c r="A29" s="26">
        <v>25</v>
      </c>
      <c r="B29" s="27" t="s">
        <v>148</v>
      </c>
      <c r="C29" s="26"/>
      <c r="D29" s="27" t="s">
        <v>22</v>
      </c>
      <c r="E29" s="26">
        <v>10</v>
      </c>
      <c r="F29" s="27" t="s">
        <v>205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7" t="s">
        <v>306</v>
      </c>
      <c r="AN29" s="17"/>
      <c r="AO29" s="17" t="s">
        <v>306</v>
      </c>
      <c r="AP29" s="19"/>
      <c r="AQ29" s="19"/>
    </row>
    <row r="30" spans="1:43" x14ac:dyDescent="0.3">
      <c r="A30" s="26">
        <v>26</v>
      </c>
      <c r="B30" s="27" t="s">
        <v>152</v>
      </c>
      <c r="C30" s="26"/>
      <c r="D30" s="27" t="s">
        <v>14</v>
      </c>
      <c r="E30" s="26">
        <v>10</v>
      </c>
      <c r="F30" s="27" t="s">
        <v>198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7" t="s">
        <v>306</v>
      </c>
      <c r="AN30" s="17"/>
      <c r="AO30" s="17" t="s">
        <v>306</v>
      </c>
      <c r="AP30" s="19"/>
      <c r="AQ30" s="19"/>
    </row>
    <row r="31" spans="1:43" x14ac:dyDescent="0.3">
      <c r="A31" s="26">
        <v>27</v>
      </c>
      <c r="B31" s="28" t="s">
        <v>154</v>
      </c>
      <c r="C31" s="26"/>
      <c r="D31" s="27" t="s">
        <v>0</v>
      </c>
      <c r="E31" s="26">
        <v>10</v>
      </c>
      <c r="F31" s="32" t="s">
        <v>206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7" t="s">
        <v>306</v>
      </c>
      <c r="AN31" s="17"/>
      <c r="AO31" s="17" t="s">
        <v>306</v>
      </c>
      <c r="AP31" s="19"/>
      <c r="AQ31" s="19"/>
    </row>
    <row r="32" spans="1:43" x14ac:dyDescent="0.3">
      <c r="A32" s="26">
        <v>28</v>
      </c>
      <c r="B32" s="27" t="s">
        <v>156</v>
      </c>
      <c r="C32" s="26"/>
      <c r="D32" s="27" t="s">
        <v>14</v>
      </c>
      <c r="E32" s="26">
        <v>10</v>
      </c>
      <c r="F32" s="27" t="s">
        <v>198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7" t="s">
        <v>306</v>
      </c>
      <c r="AN32" s="17"/>
      <c r="AO32" s="17" t="s">
        <v>306</v>
      </c>
      <c r="AP32" s="19"/>
      <c r="AQ32" s="19"/>
    </row>
  </sheetData>
  <sortState ref="B5:AO21">
    <sortCondition descending="1" ref="AO5:AO21"/>
  </sortState>
  <mergeCells count="10">
    <mergeCell ref="AN3:AN4"/>
    <mergeCell ref="AO3:AO4"/>
    <mergeCell ref="AP3:AP4"/>
    <mergeCell ref="AQ3:AQ4"/>
    <mergeCell ref="A3:A4"/>
    <mergeCell ref="B3:B4"/>
    <mergeCell ref="C3:C4"/>
    <mergeCell ref="D3:D4"/>
    <mergeCell ref="E3:E4"/>
    <mergeCell ref="F3:F4"/>
  </mergeCells>
  <dataValidations count="2">
    <dataValidation allowBlank="1" showInputMessage="1" showErrorMessage="1" promptTitle="Введите данные" prompt="Выберите ОУ" sqref="D3:E3"/>
    <dataValidation allowBlank="1" showErrorMessage="1" promptTitle="Введите данные из списка" prompt="Выберите ОУ" sqref="F5:F2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" prompt="выберите">
          <x14:formula1>
            <xm:f>списки!$A$2:$A$52</xm:f>
          </x14:formula1>
          <xm:sqref>D5:D32</xm:sqref>
        </x14:dataValidation>
        <x14:dataValidation type="list" allowBlank="1" showInputMessage="1" showErrorMessage="1" promptTitle="Введите" prompt="Выберите">
          <x14:formula1>
            <xm:f>списки!$B$2:$B$6</xm:f>
          </x14:formula1>
          <xm:sqref>E5:E32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workbookViewId="0"/>
  </sheetViews>
  <sheetFormatPr defaultColWidth="9.140625" defaultRowHeight="18.75" x14ac:dyDescent="0.3"/>
  <cols>
    <col min="1" max="1" width="4" style="31" bestFit="1" customWidth="1"/>
    <col min="2" max="2" width="45.5703125" style="13" bestFit="1" customWidth="1"/>
    <col min="3" max="3" width="9.140625" style="31" bestFit="1" customWidth="1"/>
    <col min="4" max="4" width="82.5703125" style="13" customWidth="1"/>
    <col min="5" max="5" width="8.85546875" style="13" customWidth="1"/>
    <col min="6" max="6" width="65.7109375" style="13" customWidth="1"/>
    <col min="7" max="38" width="4.7109375" style="13" customWidth="1"/>
    <col min="39" max="39" width="14" style="13" customWidth="1"/>
    <col min="40" max="40" width="15.28515625" style="13" bestFit="1" customWidth="1"/>
    <col min="41" max="41" width="12.42578125" style="13" bestFit="1" customWidth="1"/>
    <col min="42" max="42" width="11.5703125" style="13" bestFit="1" customWidth="1"/>
    <col min="43" max="43" width="9.85546875" style="13" bestFit="1" customWidth="1"/>
    <col min="44" max="16384" width="9.140625" style="13"/>
  </cols>
  <sheetData>
    <row r="1" spans="1:43" x14ac:dyDescent="0.3">
      <c r="A1" s="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3" x14ac:dyDescent="0.3">
      <c r="A2" s="9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3" ht="37.5" x14ac:dyDescent="0.3">
      <c r="A3" s="38" t="s">
        <v>54</v>
      </c>
      <c r="B3" s="38" t="s">
        <v>55</v>
      </c>
      <c r="C3" s="38" t="s">
        <v>187</v>
      </c>
      <c r="D3" s="38" t="s">
        <v>56</v>
      </c>
      <c r="E3" s="38" t="s">
        <v>57</v>
      </c>
      <c r="F3" s="38" t="s">
        <v>58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>
        <v>10</v>
      </c>
      <c r="Q3" s="10">
        <v>11</v>
      </c>
      <c r="R3" s="10">
        <v>12</v>
      </c>
      <c r="S3" s="10">
        <v>13</v>
      </c>
      <c r="T3" s="10">
        <v>14</v>
      </c>
      <c r="U3" s="10">
        <v>15</v>
      </c>
      <c r="V3" s="10">
        <v>16</v>
      </c>
      <c r="W3" s="10">
        <v>17</v>
      </c>
      <c r="X3" s="10">
        <v>18</v>
      </c>
      <c r="Y3" s="10">
        <v>19</v>
      </c>
      <c r="Z3" s="10">
        <v>20</v>
      </c>
      <c r="AA3" s="10">
        <v>21</v>
      </c>
      <c r="AB3" s="10">
        <v>22</v>
      </c>
      <c r="AC3" s="10">
        <v>23</v>
      </c>
      <c r="AD3" s="10">
        <v>24</v>
      </c>
      <c r="AE3" s="10">
        <v>25</v>
      </c>
      <c r="AF3" s="10">
        <v>26</v>
      </c>
      <c r="AG3" s="10">
        <v>27</v>
      </c>
      <c r="AH3" s="10">
        <v>28</v>
      </c>
      <c r="AI3" s="10">
        <v>29</v>
      </c>
      <c r="AJ3" s="10">
        <v>30</v>
      </c>
      <c r="AK3" s="10">
        <v>31</v>
      </c>
      <c r="AL3" s="10">
        <v>32</v>
      </c>
      <c r="AM3" s="11" t="s">
        <v>189</v>
      </c>
      <c r="AN3" s="39" t="s">
        <v>188</v>
      </c>
      <c r="AO3" s="39" t="s">
        <v>67</v>
      </c>
      <c r="AP3" s="39" t="s">
        <v>59</v>
      </c>
      <c r="AQ3" s="41" t="s">
        <v>60</v>
      </c>
    </row>
    <row r="4" spans="1:43" ht="37.5" x14ac:dyDescent="0.3">
      <c r="A4" s="38"/>
      <c r="B4" s="38"/>
      <c r="C4" s="38"/>
      <c r="D4" s="38"/>
      <c r="E4" s="38"/>
      <c r="F4" s="38"/>
      <c r="G4" s="12" t="s">
        <v>221</v>
      </c>
      <c r="H4" s="12" t="s">
        <v>221</v>
      </c>
      <c r="I4" s="12" t="s">
        <v>221</v>
      </c>
      <c r="J4" s="12" t="s">
        <v>221</v>
      </c>
      <c r="K4" s="12" t="s">
        <v>221</v>
      </c>
      <c r="L4" s="12" t="s">
        <v>221</v>
      </c>
      <c r="M4" s="12" t="s">
        <v>221</v>
      </c>
      <c r="N4" s="12" t="s">
        <v>221</v>
      </c>
      <c r="O4" s="12" t="s">
        <v>221</v>
      </c>
      <c r="P4" s="12" t="s">
        <v>221</v>
      </c>
      <c r="Q4" s="12" t="s">
        <v>221</v>
      </c>
      <c r="R4" s="12" t="s">
        <v>221</v>
      </c>
      <c r="S4" s="12" t="s">
        <v>221</v>
      </c>
      <c r="T4" s="12" t="s">
        <v>221</v>
      </c>
      <c r="U4" s="12" t="s">
        <v>221</v>
      </c>
      <c r="V4" s="12" t="s">
        <v>221</v>
      </c>
      <c r="W4" s="12" t="s">
        <v>221</v>
      </c>
      <c r="X4" s="12" t="s">
        <v>221</v>
      </c>
      <c r="Y4" s="12" t="s">
        <v>221</v>
      </c>
      <c r="Z4" s="12" t="s">
        <v>221</v>
      </c>
      <c r="AA4" s="12">
        <v>10</v>
      </c>
      <c r="AB4" s="12" t="s">
        <v>222</v>
      </c>
      <c r="AC4" s="12" t="s">
        <v>222</v>
      </c>
      <c r="AD4" s="12" t="s">
        <v>225</v>
      </c>
      <c r="AE4" s="12" t="s">
        <v>224</v>
      </c>
      <c r="AF4" s="12" t="s">
        <v>224</v>
      </c>
      <c r="AG4" s="12" t="s">
        <v>222</v>
      </c>
      <c r="AH4" s="12" t="s">
        <v>223</v>
      </c>
      <c r="AI4" s="12" t="s">
        <v>222</v>
      </c>
      <c r="AJ4" s="12" t="s">
        <v>224</v>
      </c>
      <c r="AK4" s="12" t="s">
        <v>224</v>
      </c>
      <c r="AL4" s="12" t="s">
        <v>225</v>
      </c>
      <c r="AM4" s="11" t="s">
        <v>227</v>
      </c>
      <c r="AN4" s="40"/>
      <c r="AO4" s="40"/>
      <c r="AP4" s="40"/>
      <c r="AQ4" s="42"/>
    </row>
    <row r="5" spans="1:43" x14ac:dyDescent="0.3">
      <c r="A5" s="14">
        <v>1</v>
      </c>
      <c r="B5" s="23" t="s">
        <v>160</v>
      </c>
      <c r="C5" s="14" t="s">
        <v>288</v>
      </c>
      <c r="D5" s="21" t="s">
        <v>11</v>
      </c>
      <c r="E5" s="22">
        <v>11</v>
      </c>
      <c r="F5" s="23" t="s">
        <v>203</v>
      </c>
      <c r="G5" s="36">
        <v>0</v>
      </c>
      <c r="H5" s="36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1</v>
      </c>
      <c r="X5" s="36">
        <v>0</v>
      </c>
      <c r="Y5" s="36">
        <v>1</v>
      </c>
      <c r="Z5" s="36">
        <v>1</v>
      </c>
      <c r="AA5" s="36">
        <v>3</v>
      </c>
      <c r="AB5" s="36">
        <v>0</v>
      </c>
      <c r="AC5" s="36">
        <v>4</v>
      </c>
      <c r="AD5" s="36">
        <v>0</v>
      </c>
      <c r="AE5" s="36">
        <v>0</v>
      </c>
      <c r="AF5" s="36">
        <v>6</v>
      </c>
      <c r="AG5" s="36">
        <v>0</v>
      </c>
      <c r="AH5" s="36">
        <v>5</v>
      </c>
      <c r="AI5" s="36">
        <v>0</v>
      </c>
      <c r="AJ5" s="36">
        <v>6</v>
      </c>
      <c r="AK5" s="36">
        <v>6</v>
      </c>
      <c r="AL5" s="36">
        <v>8</v>
      </c>
      <c r="AM5" s="17">
        <f>SUM(G5:AL5)</f>
        <v>42</v>
      </c>
      <c r="AN5" s="17"/>
      <c r="AO5" s="17">
        <f t="shared" ref="AO5:AO21" si="0">AM5</f>
        <v>42</v>
      </c>
      <c r="AP5" s="18"/>
      <c r="AQ5" s="17"/>
    </row>
    <row r="6" spans="1:43" x14ac:dyDescent="0.3">
      <c r="A6" s="14">
        <v>2</v>
      </c>
      <c r="B6" s="27" t="s">
        <v>185</v>
      </c>
      <c r="C6" s="26" t="s">
        <v>277</v>
      </c>
      <c r="D6" s="27" t="s">
        <v>20</v>
      </c>
      <c r="E6" s="26">
        <v>11</v>
      </c>
      <c r="F6" s="28" t="s">
        <v>212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0</v>
      </c>
      <c r="M6" s="19">
        <v>1</v>
      </c>
      <c r="N6" s="19">
        <v>1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</v>
      </c>
      <c r="W6" s="19">
        <v>0</v>
      </c>
      <c r="X6" s="19">
        <v>0</v>
      </c>
      <c r="Y6" s="19">
        <v>0</v>
      </c>
      <c r="Z6" s="19">
        <v>1</v>
      </c>
      <c r="AA6" s="19">
        <v>4</v>
      </c>
      <c r="AB6" s="19">
        <v>2</v>
      </c>
      <c r="AC6" s="19">
        <v>4</v>
      </c>
      <c r="AD6" s="19">
        <v>4</v>
      </c>
      <c r="AE6" s="19">
        <v>0</v>
      </c>
      <c r="AF6" s="19">
        <v>4</v>
      </c>
      <c r="AG6" s="19">
        <v>0</v>
      </c>
      <c r="AH6" s="19">
        <v>4</v>
      </c>
      <c r="AI6" s="19">
        <v>0</v>
      </c>
      <c r="AJ6" s="19">
        <v>0</v>
      </c>
      <c r="AK6" s="19">
        <v>0</v>
      </c>
      <c r="AL6" s="19">
        <v>4</v>
      </c>
      <c r="AM6" s="17">
        <f t="shared" ref="AM6:AM21" si="1">SUM(G6:AL6)</f>
        <v>31</v>
      </c>
      <c r="AN6" s="29"/>
      <c r="AO6" s="17">
        <f t="shared" si="0"/>
        <v>31</v>
      </c>
      <c r="AP6" s="18"/>
      <c r="AQ6" s="17"/>
    </row>
    <row r="7" spans="1:43" x14ac:dyDescent="0.3">
      <c r="A7" s="14">
        <v>3</v>
      </c>
      <c r="B7" s="23" t="s">
        <v>165</v>
      </c>
      <c r="C7" s="14" t="s">
        <v>279</v>
      </c>
      <c r="D7" s="21" t="s">
        <v>3</v>
      </c>
      <c r="E7" s="22">
        <v>11</v>
      </c>
      <c r="F7" s="24" t="s">
        <v>216</v>
      </c>
      <c r="G7" s="36">
        <v>1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0</v>
      </c>
      <c r="O7" s="36">
        <v>1</v>
      </c>
      <c r="P7" s="36">
        <v>0</v>
      </c>
      <c r="Q7" s="36">
        <v>0</v>
      </c>
      <c r="R7" s="36">
        <v>0</v>
      </c>
      <c r="S7" s="36">
        <v>0</v>
      </c>
      <c r="T7" s="36">
        <v>1</v>
      </c>
      <c r="U7" s="36">
        <v>0</v>
      </c>
      <c r="V7" s="36">
        <v>1</v>
      </c>
      <c r="W7" s="36">
        <v>1</v>
      </c>
      <c r="X7" s="36">
        <v>1</v>
      </c>
      <c r="Y7" s="36">
        <v>0</v>
      </c>
      <c r="Z7" s="36">
        <v>0</v>
      </c>
      <c r="AA7" s="36">
        <v>0</v>
      </c>
      <c r="AB7" s="36">
        <v>2</v>
      </c>
      <c r="AC7" s="36">
        <v>0</v>
      </c>
      <c r="AD7" s="36">
        <v>4</v>
      </c>
      <c r="AE7" s="36">
        <v>0</v>
      </c>
      <c r="AF7" s="36">
        <v>0</v>
      </c>
      <c r="AG7" s="36">
        <v>4</v>
      </c>
      <c r="AH7" s="36">
        <v>0</v>
      </c>
      <c r="AI7" s="36">
        <v>0</v>
      </c>
      <c r="AJ7" s="36">
        <v>0</v>
      </c>
      <c r="AK7" s="36">
        <v>0</v>
      </c>
      <c r="AL7" s="36">
        <v>4</v>
      </c>
      <c r="AM7" s="17">
        <f t="shared" si="1"/>
        <v>22</v>
      </c>
      <c r="AN7" s="29"/>
      <c r="AO7" s="17">
        <f t="shared" si="0"/>
        <v>22</v>
      </c>
      <c r="AP7" s="18"/>
      <c r="AQ7" s="17"/>
    </row>
    <row r="8" spans="1:43" x14ac:dyDescent="0.3">
      <c r="A8" s="14">
        <v>4</v>
      </c>
      <c r="B8" s="15" t="s">
        <v>158</v>
      </c>
      <c r="C8" s="16" t="s">
        <v>287</v>
      </c>
      <c r="D8" s="15" t="s">
        <v>10</v>
      </c>
      <c r="E8" s="16">
        <v>11</v>
      </c>
      <c r="F8" s="15" t="s">
        <v>217</v>
      </c>
      <c r="G8" s="36">
        <v>1</v>
      </c>
      <c r="H8" s="36">
        <v>1</v>
      </c>
      <c r="I8" s="36">
        <v>0</v>
      </c>
      <c r="J8" s="36">
        <v>0</v>
      </c>
      <c r="K8" s="36">
        <v>1</v>
      </c>
      <c r="L8" s="36">
        <v>0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1</v>
      </c>
      <c r="Z8" s="36">
        <v>0</v>
      </c>
      <c r="AA8" s="36">
        <v>0</v>
      </c>
      <c r="AB8" s="36">
        <v>0</v>
      </c>
      <c r="AC8" s="36">
        <v>0</v>
      </c>
      <c r="AD8" s="36">
        <v>4</v>
      </c>
      <c r="AE8" s="36">
        <v>0</v>
      </c>
      <c r="AF8" s="36">
        <v>0</v>
      </c>
      <c r="AG8" s="36">
        <v>2</v>
      </c>
      <c r="AH8" s="36">
        <v>2</v>
      </c>
      <c r="AI8" s="36">
        <v>0</v>
      </c>
      <c r="AJ8" s="36">
        <v>2</v>
      </c>
      <c r="AK8" s="36">
        <v>0</v>
      </c>
      <c r="AL8" s="36">
        <v>2</v>
      </c>
      <c r="AM8" s="17">
        <f t="shared" si="1"/>
        <v>22</v>
      </c>
      <c r="AN8" s="17"/>
      <c r="AO8" s="17">
        <f t="shared" si="0"/>
        <v>22</v>
      </c>
      <c r="AP8" s="18"/>
      <c r="AQ8" s="17"/>
    </row>
    <row r="9" spans="1:43" x14ac:dyDescent="0.3">
      <c r="A9" s="14">
        <v>5</v>
      </c>
      <c r="B9" s="23" t="s">
        <v>64</v>
      </c>
      <c r="C9" s="14" t="s">
        <v>278</v>
      </c>
      <c r="D9" s="15" t="s">
        <v>20</v>
      </c>
      <c r="E9" s="22">
        <v>11</v>
      </c>
      <c r="F9" s="25" t="s">
        <v>212</v>
      </c>
      <c r="G9" s="36">
        <v>0</v>
      </c>
      <c r="H9" s="36">
        <v>0</v>
      </c>
      <c r="I9" s="36">
        <v>0</v>
      </c>
      <c r="J9" s="36">
        <v>0</v>
      </c>
      <c r="K9" s="36">
        <v>1</v>
      </c>
      <c r="L9" s="36">
        <v>0</v>
      </c>
      <c r="M9" s="36">
        <v>0</v>
      </c>
      <c r="N9" s="36">
        <v>0</v>
      </c>
      <c r="O9" s="36">
        <v>1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2</v>
      </c>
      <c r="AE9" s="36">
        <v>0</v>
      </c>
      <c r="AF9" s="36">
        <v>2</v>
      </c>
      <c r="AG9" s="36">
        <v>4</v>
      </c>
      <c r="AH9" s="36">
        <v>2</v>
      </c>
      <c r="AI9" s="36">
        <v>0</v>
      </c>
      <c r="AJ9" s="36">
        <v>2</v>
      </c>
      <c r="AK9" s="36">
        <v>0</v>
      </c>
      <c r="AL9" s="36">
        <v>4</v>
      </c>
      <c r="AM9" s="17">
        <f t="shared" si="1"/>
        <v>18</v>
      </c>
      <c r="AN9" s="29"/>
      <c r="AO9" s="17">
        <f t="shared" si="0"/>
        <v>18</v>
      </c>
      <c r="AP9" s="18"/>
      <c r="AQ9" s="17"/>
    </row>
    <row r="10" spans="1:43" x14ac:dyDescent="0.3">
      <c r="A10" s="14">
        <v>6</v>
      </c>
      <c r="B10" s="27" t="s">
        <v>170</v>
      </c>
      <c r="C10" s="26" t="s">
        <v>276</v>
      </c>
      <c r="D10" s="27" t="s">
        <v>24</v>
      </c>
      <c r="E10" s="26">
        <v>11</v>
      </c>
      <c r="F10" s="30" t="s">
        <v>213</v>
      </c>
      <c r="G10" s="36">
        <v>0</v>
      </c>
      <c r="H10" s="36">
        <v>0</v>
      </c>
      <c r="I10" s="36">
        <v>0</v>
      </c>
      <c r="J10" s="36">
        <v>0</v>
      </c>
      <c r="K10" s="36">
        <v>1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1</v>
      </c>
      <c r="Y10" s="36">
        <v>0</v>
      </c>
      <c r="Z10" s="36">
        <v>0</v>
      </c>
      <c r="AA10" s="36">
        <v>0</v>
      </c>
      <c r="AB10" s="36">
        <v>0</v>
      </c>
      <c r="AC10" s="36">
        <v>4</v>
      </c>
      <c r="AD10" s="36">
        <v>2</v>
      </c>
      <c r="AE10" s="36">
        <v>0</v>
      </c>
      <c r="AF10" s="36">
        <v>0</v>
      </c>
      <c r="AG10" s="36">
        <v>4</v>
      </c>
      <c r="AH10" s="36">
        <v>0</v>
      </c>
      <c r="AI10" s="36">
        <v>0</v>
      </c>
      <c r="AJ10" s="36">
        <v>0</v>
      </c>
      <c r="AK10" s="36">
        <v>0</v>
      </c>
      <c r="AL10" s="36">
        <v>4</v>
      </c>
      <c r="AM10" s="17">
        <f t="shared" si="1"/>
        <v>16</v>
      </c>
      <c r="AN10" s="29"/>
      <c r="AO10" s="17">
        <f t="shared" si="0"/>
        <v>16</v>
      </c>
      <c r="AP10" s="19"/>
      <c r="AQ10" s="19"/>
    </row>
    <row r="11" spans="1:43" x14ac:dyDescent="0.3">
      <c r="A11" s="14">
        <v>7</v>
      </c>
      <c r="B11" s="20" t="s">
        <v>159</v>
      </c>
      <c r="C11" s="14" t="s">
        <v>283</v>
      </c>
      <c r="D11" s="21" t="s">
        <v>11</v>
      </c>
      <c r="E11" s="22">
        <v>11</v>
      </c>
      <c r="F11" s="23" t="s">
        <v>203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2</v>
      </c>
      <c r="AD11" s="36">
        <v>4</v>
      </c>
      <c r="AE11" s="36">
        <v>0</v>
      </c>
      <c r="AF11" s="36">
        <v>2</v>
      </c>
      <c r="AG11" s="36">
        <v>0</v>
      </c>
      <c r="AH11" s="36">
        <v>4</v>
      </c>
      <c r="AI11" s="36">
        <v>1</v>
      </c>
      <c r="AJ11" s="36">
        <v>1</v>
      </c>
      <c r="AK11" s="36">
        <v>0</v>
      </c>
      <c r="AL11" s="36">
        <v>1</v>
      </c>
      <c r="AM11" s="17">
        <f t="shared" si="1"/>
        <v>16</v>
      </c>
      <c r="AN11" s="17"/>
      <c r="AO11" s="17">
        <f t="shared" si="0"/>
        <v>16</v>
      </c>
      <c r="AP11" s="18"/>
      <c r="AQ11" s="17"/>
    </row>
    <row r="12" spans="1:43" x14ac:dyDescent="0.3">
      <c r="A12" s="14">
        <v>8</v>
      </c>
      <c r="B12" s="30" t="s">
        <v>169</v>
      </c>
      <c r="C12" s="26" t="s">
        <v>285</v>
      </c>
      <c r="D12" s="27" t="s">
        <v>15</v>
      </c>
      <c r="E12" s="26">
        <v>11</v>
      </c>
      <c r="F12" s="30" t="s">
        <v>220</v>
      </c>
      <c r="G12" s="36">
        <v>1</v>
      </c>
      <c r="H12" s="36">
        <v>0</v>
      </c>
      <c r="I12" s="36">
        <v>0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1</v>
      </c>
      <c r="AA12" s="36">
        <v>0</v>
      </c>
      <c r="AB12" s="36">
        <v>0</v>
      </c>
      <c r="AC12" s="36">
        <v>0</v>
      </c>
      <c r="AD12" s="36">
        <v>1</v>
      </c>
      <c r="AE12" s="36">
        <v>0</v>
      </c>
      <c r="AF12" s="36">
        <v>2</v>
      </c>
      <c r="AG12" s="36">
        <v>2</v>
      </c>
      <c r="AH12" s="36">
        <v>2</v>
      </c>
      <c r="AI12" s="36">
        <v>0</v>
      </c>
      <c r="AJ12" s="36">
        <v>2</v>
      </c>
      <c r="AK12" s="36">
        <v>0</v>
      </c>
      <c r="AL12" s="36">
        <v>3</v>
      </c>
      <c r="AM12" s="17">
        <f t="shared" si="1"/>
        <v>16</v>
      </c>
      <c r="AN12" s="29"/>
      <c r="AO12" s="17">
        <f t="shared" si="0"/>
        <v>16</v>
      </c>
      <c r="AP12" s="18"/>
      <c r="AQ12" s="17"/>
    </row>
    <row r="13" spans="1:43" x14ac:dyDescent="0.3">
      <c r="A13" s="14">
        <v>9</v>
      </c>
      <c r="B13" s="27" t="s">
        <v>179</v>
      </c>
      <c r="C13" s="26" t="s">
        <v>275</v>
      </c>
      <c r="D13" s="27" t="s">
        <v>24</v>
      </c>
      <c r="E13" s="26">
        <v>11</v>
      </c>
      <c r="F13" s="30" t="s">
        <v>213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19">
        <v>2</v>
      </c>
      <c r="AC13" s="19">
        <v>2</v>
      </c>
      <c r="AD13" s="19">
        <v>0</v>
      </c>
      <c r="AE13" s="19">
        <v>0</v>
      </c>
      <c r="AF13" s="19">
        <v>0</v>
      </c>
      <c r="AG13" s="19">
        <v>0</v>
      </c>
      <c r="AH13" s="19">
        <v>2</v>
      </c>
      <c r="AI13" s="19">
        <v>0</v>
      </c>
      <c r="AJ13" s="19">
        <v>4</v>
      </c>
      <c r="AK13" s="19">
        <v>0</v>
      </c>
      <c r="AL13" s="19">
        <v>4</v>
      </c>
      <c r="AM13" s="17">
        <f t="shared" si="1"/>
        <v>15</v>
      </c>
      <c r="AN13" s="19"/>
      <c r="AO13" s="17">
        <f t="shared" si="0"/>
        <v>15</v>
      </c>
      <c r="AP13" s="18"/>
      <c r="AQ13" s="17"/>
    </row>
    <row r="14" spans="1:43" x14ac:dyDescent="0.3">
      <c r="A14" s="14">
        <v>10</v>
      </c>
      <c r="B14" s="15" t="s">
        <v>157</v>
      </c>
      <c r="C14" s="16" t="s">
        <v>284</v>
      </c>
      <c r="D14" s="15" t="s">
        <v>10</v>
      </c>
      <c r="E14" s="16">
        <v>11</v>
      </c>
      <c r="F14" s="15" t="s">
        <v>217</v>
      </c>
      <c r="G14" s="36">
        <v>0</v>
      </c>
      <c r="H14" s="36">
        <v>0</v>
      </c>
      <c r="I14" s="36">
        <v>0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1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  <c r="AC14" s="36">
        <v>0</v>
      </c>
      <c r="AD14" s="36">
        <v>2</v>
      </c>
      <c r="AE14" s="36">
        <v>0</v>
      </c>
      <c r="AF14" s="36">
        <v>0</v>
      </c>
      <c r="AG14" s="36">
        <v>2</v>
      </c>
      <c r="AH14" s="36">
        <v>4</v>
      </c>
      <c r="AI14" s="36">
        <v>0</v>
      </c>
      <c r="AJ14" s="36">
        <v>0</v>
      </c>
      <c r="AK14" s="36">
        <v>0</v>
      </c>
      <c r="AL14" s="36">
        <v>2</v>
      </c>
      <c r="AM14" s="17">
        <f t="shared" si="1"/>
        <v>13</v>
      </c>
      <c r="AN14" s="17"/>
      <c r="AO14" s="17">
        <f t="shared" si="0"/>
        <v>13</v>
      </c>
      <c r="AP14" s="18"/>
      <c r="AQ14" s="17"/>
    </row>
    <row r="15" spans="1:43" x14ac:dyDescent="0.3">
      <c r="A15" s="14">
        <v>11</v>
      </c>
      <c r="B15" s="27" t="s">
        <v>172</v>
      </c>
      <c r="C15" s="26" t="s">
        <v>272</v>
      </c>
      <c r="D15" s="27" t="s">
        <v>2</v>
      </c>
      <c r="E15" s="26">
        <v>11</v>
      </c>
      <c r="F15" s="27" t="s">
        <v>219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</v>
      </c>
      <c r="X15" s="19">
        <v>1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4</v>
      </c>
      <c r="AE15" s="19">
        <v>0</v>
      </c>
      <c r="AF15" s="19">
        <v>0</v>
      </c>
      <c r="AG15" s="19">
        <v>1</v>
      </c>
      <c r="AH15" s="19">
        <v>2</v>
      </c>
      <c r="AI15" s="19">
        <v>0</v>
      </c>
      <c r="AJ15" s="19">
        <v>0</v>
      </c>
      <c r="AK15" s="19">
        <v>0</v>
      </c>
      <c r="AL15" s="19">
        <v>2</v>
      </c>
      <c r="AM15" s="17">
        <f t="shared" si="1"/>
        <v>12</v>
      </c>
      <c r="AN15" s="19"/>
      <c r="AO15" s="17">
        <f t="shared" si="0"/>
        <v>12</v>
      </c>
      <c r="AP15" s="18"/>
      <c r="AQ15" s="17"/>
    </row>
    <row r="16" spans="1:43" x14ac:dyDescent="0.3">
      <c r="A16" s="14">
        <v>12</v>
      </c>
      <c r="B16" s="23" t="s">
        <v>166</v>
      </c>
      <c r="C16" s="14" t="s">
        <v>282</v>
      </c>
      <c r="D16" s="15" t="s">
        <v>20</v>
      </c>
      <c r="E16" s="22">
        <v>11</v>
      </c>
      <c r="F16" s="25" t="s">
        <v>212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1</v>
      </c>
      <c r="AA16" s="36">
        <v>0</v>
      </c>
      <c r="AB16" s="36">
        <v>0</v>
      </c>
      <c r="AC16" s="36">
        <v>0</v>
      </c>
      <c r="AD16" s="36">
        <v>0</v>
      </c>
      <c r="AE16" s="36">
        <v>2</v>
      </c>
      <c r="AF16" s="36">
        <v>2</v>
      </c>
      <c r="AG16" s="36">
        <v>2</v>
      </c>
      <c r="AH16" s="36">
        <v>2</v>
      </c>
      <c r="AI16" s="36">
        <v>1</v>
      </c>
      <c r="AJ16" s="36">
        <v>0</v>
      </c>
      <c r="AK16" s="36">
        <v>0</v>
      </c>
      <c r="AL16" s="36">
        <v>0</v>
      </c>
      <c r="AM16" s="17">
        <f t="shared" si="1"/>
        <v>11</v>
      </c>
      <c r="AN16" s="29"/>
      <c r="AO16" s="17">
        <f t="shared" si="0"/>
        <v>11</v>
      </c>
      <c r="AP16" s="18"/>
      <c r="AQ16" s="17"/>
    </row>
    <row r="17" spans="1:43" x14ac:dyDescent="0.3">
      <c r="A17" s="14">
        <v>13</v>
      </c>
      <c r="B17" s="27" t="s">
        <v>183</v>
      </c>
      <c r="C17" s="26" t="s">
        <v>274</v>
      </c>
      <c r="D17" s="27" t="s">
        <v>24</v>
      </c>
      <c r="E17" s="26">
        <v>11</v>
      </c>
      <c r="F17" s="30" t="s">
        <v>207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1</v>
      </c>
      <c r="AG17" s="19">
        <v>2</v>
      </c>
      <c r="AH17" s="19">
        <v>2</v>
      </c>
      <c r="AI17" s="19">
        <v>0</v>
      </c>
      <c r="AJ17" s="19">
        <v>2</v>
      </c>
      <c r="AK17" s="19">
        <v>0</v>
      </c>
      <c r="AL17" s="19">
        <v>2</v>
      </c>
      <c r="AM17" s="17">
        <f t="shared" si="1"/>
        <v>10</v>
      </c>
      <c r="AN17" s="19"/>
      <c r="AO17" s="17">
        <f t="shared" si="0"/>
        <v>10</v>
      </c>
      <c r="AP17" s="18"/>
      <c r="AQ17" s="17"/>
    </row>
    <row r="18" spans="1:43" x14ac:dyDescent="0.3">
      <c r="A18" s="26">
        <v>14</v>
      </c>
      <c r="B18" s="28" t="s">
        <v>173</v>
      </c>
      <c r="C18" s="26" t="s">
        <v>286</v>
      </c>
      <c r="D18" s="27" t="s">
        <v>11</v>
      </c>
      <c r="E18" s="26">
        <v>11</v>
      </c>
      <c r="F18" s="23" t="s">
        <v>203</v>
      </c>
      <c r="G18" s="19">
        <v>1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1</v>
      </c>
      <c r="V18" s="19">
        <v>0</v>
      </c>
      <c r="W18" s="19">
        <v>0</v>
      </c>
      <c r="X18" s="19">
        <v>0</v>
      </c>
      <c r="Y18" s="19">
        <v>0</v>
      </c>
      <c r="Z18" s="19">
        <v>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2</v>
      </c>
      <c r="AM18" s="17">
        <f t="shared" si="1"/>
        <v>8</v>
      </c>
      <c r="AN18" s="19"/>
      <c r="AO18" s="17">
        <f t="shared" si="0"/>
        <v>8</v>
      </c>
      <c r="AP18" s="18"/>
      <c r="AQ18" s="17"/>
    </row>
    <row r="19" spans="1:43" x14ac:dyDescent="0.3">
      <c r="A19" s="26">
        <v>15</v>
      </c>
      <c r="B19" s="23" t="s">
        <v>164</v>
      </c>
      <c r="C19" s="14" t="s">
        <v>281</v>
      </c>
      <c r="D19" s="21" t="s">
        <v>3</v>
      </c>
      <c r="E19" s="22">
        <v>11</v>
      </c>
      <c r="F19" s="24" t="s">
        <v>216</v>
      </c>
      <c r="G19" s="36">
        <v>0</v>
      </c>
      <c r="H19" s="36">
        <v>0</v>
      </c>
      <c r="I19" s="36">
        <v>0</v>
      </c>
      <c r="J19" s="36">
        <v>0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2</v>
      </c>
      <c r="AE19" s="36">
        <v>0</v>
      </c>
      <c r="AF19" s="36">
        <v>0</v>
      </c>
      <c r="AG19" s="36">
        <v>2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17">
        <f t="shared" si="1"/>
        <v>5</v>
      </c>
      <c r="AN19" s="29"/>
      <c r="AO19" s="17">
        <f t="shared" si="0"/>
        <v>5</v>
      </c>
      <c r="AP19" s="18"/>
      <c r="AQ19" s="17"/>
    </row>
    <row r="20" spans="1:43" x14ac:dyDescent="0.3">
      <c r="A20" s="26">
        <v>16</v>
      </c>
      <c r="B20" s="27" t="s">
        <v>178</v>
      </c>
      <c r="C20" s="26" t="s">
        <v>273</v>
      </c>
      <c r="D20" s="27" t="s">
        <v>2</v>
      </c>
      <c r="E20" s="26">
        <v>11</v>
      </c>
      <c r="F20" s="27" t="s">
        <v>219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7">
        <f t="shared" si="1"/>
        <v>1</v>
      </c>
      <c r="AN20" s="19"/>
      <c r="AO20" s="17">
        <f t="shared" si="0"/>
        <v>1</v>
      </c>
      <c r="AP20" s="18"/>
      <c r="AQ20" s="17"/>
    </row>
    <row r="21" spans="1:43" x14ac:dyDescent="0.3">
      <c r="A21" s="26">
        <v>17</v>
      </c>
      <c r="B21" s="23" t="s">
        <v>230</v>
      </c>
      <c r="C21" s="14" t="s">
        <v>280</v>
      </c>
      <c r="D21" s="21" t="s">
        <v>3</v>
      </c>
      <c r="E21" s="22">
        <v>11</v>
      </c>
      <c r="F21" s="23" t="s">
        <v>216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17">
        <f t="shared" si="1"/>
        <v>0</v>
      </c>
      <c r="AN21" s="17"/>
      <c r="AO21" s="17">
        <f t="shared" si="0"/>
        <v>0</v>
      </c>
      <c r="AP21" s="18"/>
      <c r="AQ21" s="17"/>
    </row>
    <row r="22" spans="1:43" x14ac:dyDescent="0.3">
      <c r="A22" s="26">
        <v>18</v>
      </c>
      <c r="B22" s="23" t="s">
        <v>161</v>
      </c>
      <c r="C22" s="14"/>
      <c r="D22" s="21" t="s">
        <v>11</v>
      </c>
      <c r="E22" s="22">
        <v>11</v>
      </c>
      <c r="F22" s="23" t="s">
        <v>203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17" t="s">
        <v>306</v>
      </c>
      <c r="AN22" s="17"/>
      <c r="AO22" s="17" t="s">
        <v>306</v>
      </c>
      <c r="AP22" s="18"/>
      <c r="AQ22" s="17"/>
    </row>
    <row r="23" spans="1:43" x14ac:dyDescent="0.3">
      <c r="A23" s="26">
        <v>19</v>
      </c>
      <c r="B23" s="23" t="s">
        <v>162</v>
      </c>
      <c r="C23" s="14"/>
      <c r="D23" s="21" t="s">
        <v>23</v>
      </c>
      <c r="E23" s="22">
        <v>11</v>
      </c>
      <c r="F23" s="23" t="s">
        <v>215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17" t="s">
        <v>306</v>
      </c>
      <c r="AN23" s="17"/>
      <c r="AO23" s="17" t="s">
        <v>306</v>
      </c>
      <c r="AP23" s="18"/>
      <c r="AQ23" s="17"/>
    </row>
    <row r="24" spans="1:43" x14ac:dyDescent="0.3">
      <c r="A24" s="26">
        <v>20</v>
      </c>
      <c r="B24" s="20" t="s">
        <v>163</v>
      </c>
      <c r="C24" s="14"/>
      <c r="D24" s="21" t="s">
        <v>11</v>
      </c>
      <c r="E24" s="22">
        <v>11</v>
      </c>
      <c r="F24" s="23" t="s">
        <v>203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17" t="s">
        <v>306</v>
      </c>
      <c r="AN24" s="29"/>
      <c r="AO24" s="17" t="s">
        <v>306</v>
      </c>
      <c r="AP24" s="19"/>
      <c r="AQ24" s="19"/>
    </row>
    <row r="25" spans="1:43" x14ac:dyDescent="0.3">
      <c r="A25" s="26">
        <v>21</v>
      </c>
      <c r="B25" s="20" t="s">
        <v>167</v>
      </c>
      <c r="C25" s="14"/>
      <c r="D25" s="21" t="s">
        <v>11</v>
      </c>
      <c r="E25" s="22">
        <v>11</v>
      </c>
      <c r="F25" s="23" t="s">
        <v>203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17" t="s">
        <v>306</v>
      </c>
      <c r="AN25" s="29"/>
      <c r="AO25" s="17" t="s">
        <v>306</v>
      </c>
      <c r="AP25" s="19"/>
      <c r="AQ25" s="19"/>
    </row>
    <row r="26" spans="1:43" x14ac:dyDescent="0.3">
      <c r="A26" s="26">
        <v>22</v>
      </c>
      <c r="B26" s="27" t="s">
        <v>168</v>
      </c>
      <c r="C26" s="26"/>
      <c r="D26" s="27" t="s">
        <v>20</v>
      </c>
      <c r="E26" s="26">
        <v>11</v>
      </c>
      <c r="F26" s="28" t="s">
        <v>212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7" t="s">
        <v>306</v>
      </c>
      <c r="AN26" s="29"/>
      <c r="AO26" s="17" t="s">
        <v>306</v>
      </c>
      <c r="AP26" s="19"/>
      <c r="AQ26" s="19"/>
    </row>
    <row r="27" spans="1:43" x14ac:dyDescent="0.3">
      <c r="A27" s="26">
        <v>23</v>
      </c>
      <c r="B27" s="27" t="s">
        <v>171</v>
      </c>
      <c r="C27" s="26"/>
      <c r="D27" s="27" t="s">
        <v>20</v>
      </c>
      <c r="E27" s="26">
        <v>11</v>
      </c>
      <c r="F27" s="27" t="s">
        <v>212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7" t="s">
        <v>306</v>
      </c>
      <c r="AN27" s="29"/>
      <c r="AO27" s="17" t="s">
        <v>306</v>
      </c>
      <c r="AP27" s="19"/>
      <c r="AQ27" s="19"/>
    </row>
    <row r="28" spans="1:43" x14ac:dyDescent="0.3">
      <c r="A28" s="26">
        <v>24</v>
      </c>
      <c r="B28" s="30" t="s">
        <v>66</v>
      </c>
      <c r="C28" s="26"/>
      <c r="D28" s="27" t="s">
        <v>20</v>
      </c>
      <c r="E28" s="26">
        <v>11</v>
      </c>
      <c r="F28" s="28" t="s">
        <v>212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7" t="s">
        <v>306</v>
      </c>
      <c r="AN28" s="29"/>
      <c r="AO28" s="17" t="s">
        <v>306</v>
      </c>
      <c r="AP28" s="19"/>
      <c r="AQ28" s="19"/>
    </row>
    <row r="29" spans="1:43" x14ac:dyDescent="0.3">
      <c r="A29" s="26">
        <v>25</v>
      </c>
      <c r="B29" s="27" t="s">
        <v>65</v>
      </c>
      <c r="C29" s="26"/>
      <c r="D29" s="27" t="s">
        <v>20</v>
      </c>
      <c r="E29" s="26">
        <v>11</v>
      </c>
      <c r="F29" s="28" t="s">
        <v>212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7" t="s">
        <v>306</v>
      </c>
      <c r="AN29" s="19"/>
      <c r="AO29" s="17" t="s">
        <v>306</v>
      </c>
      <c r="AP29" s="19"/>
      <c r="AQ29" s="19"/>
    </row>
    <row r="30" spans="1:43" x14ac:dyDescent="0.3">
      <c r="A30" s="26">
        <v>26</v>
      </c>
      <c r="B30" s="30" t="s">
        <v>174</v>
      </c>
      <c r="C30" s="26"/>
      <c r="D30" s="27" t="s">
        <v>39</v>
      </c>
      <c r="E30" s="26">
        <v>11</v>
      </c>
      <c r="F30" s="30" t="s">
        <v>218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7" t="s">
        <v>306</v>
      </c>
      <c r="AN30" s="19"/>
      <c r="AO30" s="17" t="s">
        <v>306</v>
      </c>
      <c r="AP30" s="19"/>
      <c r="AQ30" s="19"/>
    </row>
    <row r="31" spans="1:43" x14ac:dyDescent="0.3">
      <c r="A31" s="26">
        <v>27</v>
      </c>
      <c r="B31" s="30" t="s">
        <v>175</v>
      </c>
      <c r="C31" s="26"/>
      <c r="D31" s="27" t="s">
        <v>15</v>
      </c>
      <c r="E31" s="26">
        <v>11</v>
      </c>
      <c r="F31" s="30" t="s">
        <v>220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7" t="s">
        <v>306</v>
      </c>
      <c r="AN31" s="19"/>
      <c r="AO31" s="17" t="s">
        <v>306</v>
      </c>
      <c r="AP31" s="19"/>
      <c r="AQ31" s="19"/>
    </row>
    <row r="32" spans="1:43" x14ac:dyDescent="0.3">
      <c r="A32" s="26">
        <v>28</v>
      </c>
      <c r="B32" s="30" t="s">
        <v>176</v>
      </c>
      <c r="C32" s="26"/>
      <c r="D32" s="27" t="s">
        <v>20</v>
      </c>
      <c r="E32" s="26">
        <v>11</v>
      </c>
      <c r="F32" s="28" t="s">
        <v>212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7" t="s">
        <v>306</v>
      </c>
      <c r="AN32" s="19"/>
      <c r="AO32" s="17" t="s">
        <v>306</v>
      </c>
      <c r="AP32" s="19"/>
      <c r="AQ32" s="19"/>
    </row>
    <row r="33" spans="1:43" x14ac:dyDescent="0.3">
      <c r="A33" s="26">
        <v>29</v>
      </c>
      <c r="B33" s="28" t="s">
        <v>177</v>
      </c>
      <c r="C33" s="26"/>
      <c r="D33" s="27" t="s">
        <v>11</v>
      </c>
      <c r="E33" s="26">
        <v>11</v>
      </c>
      <c r="F33" s="23" t="s">
        <v>203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7" t="s">
        <v>306</v>
      </c>
      <c r="AN33" s="19"/>
      <c r="AO33" s="17" t="s">
        <v>306</v>
      </c>
      <c r="AP33" s="19"/>
      <c r="AQ33" s="19"/>
    </row>
    <row r="34" spans="1:43" x14ac:dyDescent="0.3">
      <c r="A34" s="26">
        <v>30</v>
      </c>
      <c r="B34" s="30" t="s">
        <v>180</v>
      </c>
      <c r="C34" s="26"/>
      <c r="D34" s="27" t="s">
        <v>15</v>
      </c>
      <c r="E34" s="26">
        <v>11</v>
      </c>
      <c r="F34" s="30" t="s">
        <v>220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7" t="s">
        <v>306</v>
      </c>
      <c r="AN34" s="19"/>
      <c r="AO34" s="17" t="s">
        <v>306</v>
      </c>
      <c r="AP34" s="19"/>
      <c r="AQ34" s="19"/>
    </row>
    <row r="35" spans="1:43" x14ac:dyDescent="0.3">
      <c r="A35" s="26">
        <v>31</v>
      </c>
      <c r="B35" s="30" t="s">
        <v>181</v>
      </c>
      <c r="C35" s="26"/>
      <c r="D35" s="27" t="s">
        <v>39</v>
      </c>
      <c r="E35" s="26">
        <v>11</v>
      </c>
      <c r="F35" s="30" t="s">
        <v>218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7" t="s">
        <v>306</v>
      </c>
      <c r="AN35" s="19"/>
      <c r="AO35" s="17" t="s">
        <v>306</v>
      </c>
      <c r="AP35" s="19"/>
      <c r="AQ35" s="19"/>
    </row>
    <row r="36" spans="1:43" x14ac:dyDescent="0.3">
      <c r="A36" s="26">
        <v>32</v>
      </c>
      <c r="B36" s="27" t="s">
        <v>182</v>
      </c>
      <c r="C36" s="26"/>
      <c r="D36" s="27" t="s">
        <v>22</v>
      </c>
      <c r="E36" s="26">
        <v>11</v>
      </c>
      <c r="F36" s="27" t="s">
        <v>205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7" t="s">
        <v>306</v>
      </c>
      <c r="AN36" s="19"/>
      <c r="AO36" s="17" t="s">
        <v>306</v>
      </c>
      <c r="AP36" s="19"/>
      <c r="AQ36" s="19"/>
    </row>
    <row r="37" spans="1:43" x14ac:dyDescent="0.3">
      <c r="A37" s="26">
        <v>33</v>
      </c>
      <c r="B37" s="27" t="s">
        <v>184</v>
      </c>
      <c r="C37" s="26"/>
      <c r="D37" s="27" t="s">
        <v>24</v>
      </c>
      <c r="E37" s="26">
        <v>11</v>
      </c>
      <c r="F37" s="30" t="s">
        <v>207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7" t="s">
        <v>306</v>
      </c>
      <c r="AN37" s="19"/>
      <c r="AO37" s="17" t="s">
        <v>306</v>
      </c>
      <c r="AP37" s="19"/>
      <c r="AQ37" s="19"/>
    </row>
    <row r="38" spans="1:43" x14ac:dyDescent="0.3">
      <c r="A38" s="26">
        <v>34</v>
      </c>
      <c r="B38" s="30" t="s">
        <v>186</v>
      </c>
      <c r="C38" s="26"/>
      <c r="D38" s="27" t="s">
        <v>11</v>
      </c>
      <c r="E38" s="26">
        <v>11</v>
      </c>
      <c r="F38" s="23" t="s">
        <v>203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7" t="s">
        <v>306</v>
      </c>
      <c r="AN38" s="19"/>
      <c r="AO38" s="17" t="s">
        <v>306</v>
      </c>
      <c r="AP38" s="19"/>
      <c r="AQ38" s="19"/>
    </row>
  </sheetData>
  <sortState ref="B5:AO21">
    <sortCondition descending="1" ref="AO5:AO21"/>
  </sortState>
  <mergeCells count="10">
    <mergeCell ref="AN3:AN4"/>
    <mergeCell ref="AO3:AO4"/>
    <mergeCell ref="AP3:AP4"/>
    <mergeCell ref="AQ3:AQ4"/>
    <mergeCell ref="A3:A4"/>
    <mergeCell ref="B3:B4"/>
    <mergeCell ref="C3:C4"/>
    <mergeCell ref="D3:D4"/>
    <mergeCell ref="E3:E4"/>
    <mergeCell ref="F3:F4"/>
  </mergeCells>
  <dataValidations count="2">
    <dataValidation allowBlank="1" showInputMessage="1" showErrorMessage="1" promptTitle="Введите данные" prompt="Выберите ОУ" sqref="D3:E3"/>
    <dataValidation allowBlank="1" showErrorMessage="1" promptTitle="Введите данные из списка" prompt="Выберите ОУ" sqref="F5:F18 F25 F29 F38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" prompt="выберите">
          <x14:formula1>
            <xm:f>списки!$A$2:$A$52</xm:f>
          </x14:formula1>
          <xm:sqref>D5:D38</xm:sqref>
        </x14:dataValidation>
        <x14:dataValidation type="list" allowBlank="1" showInputMessage="1" showErrorMessage="1" promptTitle="Введите" prompt="Выберите">
          <x14:formula1>
            <xm:f>списки!$B$2:$B$6</xm:f>
          </x14:formula1>
          <xm:sqref>E5:E38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" workbookViewId="0">
      <selection activeCell="D33" sqref="D33"/>
    </sheetView>
  </sheetViews>
  <sheetFormatPr defaultColWidth="9.140625" defaultRowHeight="12.75" x14ac:dyDescent="0.2"/>
  <cols>
    <col min="1" max="1" width="58.7109375" style="3" customWidth="1"/>
    <col min="2" max="2" width="13" style="3" customWidth="1"/>
    <col min="3" max="16384" width="9.140625" style="3"/>
  </cols>
  <sheetData>
    <row r="1" spans="1:2" x14ac:dyDescent="0.2">
      <c r="A1" s="2" t="s">
        <v>51</v>
      </c>
      <c r="B1" s="4" t="s">
        <v>52</v>
      </c>
    </row>
    <row r="2" spans="1:2" x14ac:dyDescent="0.2">
      <c r="A2" s="1" t="s">
        <v>0</v>
      </c>
      <c r="B2" s="5">
        <v>7</v>
      </c>
    </row>
    <row r="3" spans="1:2" x14ac:dyDescent="0.2">
      <c r="A3" s="1" t="s">
        <v>1</v>
      </c>
      <c r="B3" s="5">
        <v>8</v>
      </c>
    </row>
    <row r="4" spans="1:2" x14ac:dyDescent="0.2">
      <c r="A4" s="1" t="s">
        <v>2</v>
      </c>
      <c r="B4" s="5">
        <v>9</v>
      </c>
    </row>
    <row r="5" spans="1:2" x14ac:dyDescent="0.2">
      <c r="A5" s="1" t="s">
        <v>3</v>
      </c>
      <c r="B5" s="5">
        <v>10</v>
      </c>
    </row>
    <row r="6" spans="1:2" x14ac:dyDescent="0.2">
      <c r="A6" s="1" t="s">
        <v>4</v>
      </c>
      <c r="B6" s="5">
        <v>11</v>
      </c>
    </row>
    <row r="7" spans="1:2" x14ac:dyDescent="0.2">
      <c r="A7" s="1" t="s">
        <v>5</v>
      </c>
    </row>
    <row r="8" spans="1:2" x14ac:dyDescent="0.2">
      <c r="A8" s="1" t="s">
        <v>6</v>
      </c>
    </row>
    <row r="9" spans="1:2" x14ac:dyDescent="0.2">
      <c r="A9" s="1" t="s">
        <v>7</v>
      </c>
    </row>
    <row r="10" spans="1:2" x14ac:dyDescent="0.2">
      <c r="A10" s="1" t="s">
        <v>8</v>
      </c>
    </row>
    <row r="11" spans="1:2" x14ac:dyDescent="0.2">
      <c r="A11" s="1" t="s">
        <v>9</v>
      </c>
    </row>
    <row r="12" spans="1:2" x14ac:dyDescent="0.2">
      <c r="A12" s="1" t="s">
        <v>10</v>
      </c>
    </row>
    <row r="13" spans="1:2" x14ac:dyDescent="0.2">
      <c r="A13" s="1" t="s">
        <v>11</v>
      </c>
    </row>
    <row r="14" spans="1:2" x14ac:dyDescent="0.2">
      <c r="A14" s="1" t="s">
        <v>12</v>
      </c>
    </row>
    <row r="15" spans="1:2" x14ac:dyDescent="0.2">
      <c r="A15" s="1" t="s">
        <v>13</v>
      </c>
    </row>
    <row r="16" spans="1:2" x14ac:dyDescent="0.2">
      <c r="A16" s="1" t="s">
        <v>14</v>
      </c>
    </row>
    <row r="17" spans="1:1" x14ac:dyDescent="0.2">
      <c r="A17" s="1" t="s">
        <v>15</v>
      </c>
    </row>
    <row r="18" spans="1:1" x14ac:dyDescent="0.2">
      <c r="A18" s="1" t="s">
        <v>16</v>
      </c>
    </row>
    <row r="19" spans="1:1" x14ac:dyDescent="0.2">
      <c r="A19" s="1" t="s">
        <v>17</v>
      </c>
    </row>
    <row r="20" spans="1:1" x14ac:dyDescent="0.2">
      <c r="A20" s="1" t="s">
        <v>18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21</v>
      </c>
    </row>
    <row r="24" spans="1:1" x14ac:dyDescent="0.2">
      <c r="A24" s="1" t="s">
        <v>22</v>
      </c>
    </row>
    <row r="25" spans="1:1" x14ac:dyDescent="0.2">
      <c r="A25" s="1" t="s">
        <v>23</v>
      </c>
    </row>
    <row r="26" spans="1:1" x14ac:dyDescent="0.2">
      <c r="A26" s="7" t="s">
        <v>24</v>
      </c>
    </row>
    <row r="27" spans="1:1" x14ac:dyDescent="0.2">
      <c r="A27" s="1" t="s">
        <v>25</v>
      </c>
    </row>
    <row r="28" spans="1:1" x14ac:dyDescent="0.2">
      <c r="A28" s="1" t="s">
        <v>26</v>
      </c>
    </row>
    <row r="29" spans="1:1" x14ac:dyDescent="0.2">
      <c r="A29" s="1" t="s">
        <v>27</v>
      </c>
    </row>
    <row r="30" spans="1:1" x14ac:dyDescent="0.2">
      <c r="A30" s="1" t="s">
        <v>28</v>
      </c>
    </row>
    <row r="31" spans="1:1" x14ac:dyDescent="0.2">
      <c r="A31" s="1" t="s">
        <v>29</v>
      </c>
    </row>
    <row r="32" spans="1:1" x14ac:dyDescent="0.2">
      <c r="A32" s="1" t="s">
        <v>30</v>
      </c>
    </row>
    <row r="33" spans="1:1" x14ac:dyDescent="0.2">
      <c r="A33" s="1" t="s">
        <v>31</v>
      </c>
    </row>
    <row r="34" spans="1:1" x14ac:dyDescent="0.2">
      <c r="A34" s="1" t="s">
        <v>32</v>
      </c>
    </row>
    <row r="35" spans="1:1" x14ac:dyDescent="0.2">
      <c r="A35" s="1" t="s">
        <v>33</v>
      </c>
    </row>
    <row r="36" spans="1:1" x14ac:dyDescent="0.2">
      <c r="A36" s="1" t="s">
        <v>34</v>
      </c>
    </row>
    <row r="37" spans="1:1" x14ac:dyDescent="0.2">
      <c r="A37" s="1" t="s">
        <v>35</v>
      </c>
    </row>
    <row r="38" spans="1:1" x14ac:dyDescent="0.2">
      <c r="A38" s="1" t="s">
        <v>36</v>
      </c>
    </row>
    <row r="39" spans="1:1" x14ac:dyDescent="0.2">
      <c r="A39" s="1" t="s">
        <v>37</v>
      </c>
    </row>
    <row r="40" spans="1:1" x14ac:dyDescent="0.2">
      <c r="A40" s="1" t="s">
        <v>38</v>
      </c>
    </row>
    <row r="41" spans="1:1" x14ac:dyDescent="0.2">
      <c r="A41" s="1" t="s">
        <v>39</v>
      </c>
    </row>
    <row r="42" spans="1:1" x14ac:dyDescent="0.2">
      <c r="A42" s="1" t="s">
        <v>40</v>
      </c>
    </row>
    <row r="43" spans="1:1" x14ac:dyDescent="0.2">
      <c r="A43" s="1" t="s">
        <v>41</v>
      </c>
    </row>
    <row r="44" spans="1:1" x14ac:dyDescent="0.2">
      <c r="A44" s="1" t="s">
        <v>42</v>
      </c>
    </row>
    <row r="45" spans="1:1" x14ac:dyDescent="0.2">
      <c r="A45" s="1" t="s">
        <v>43</v>
      </c>
    </row>
    <row r="46" spans="1:1" x14ac:dyDescent="0.2">
      <c r="A46" s="1" t="s">
        <v>44</v>
      </c>
    </row>
    <row r="47" spans="1:1" x14ac:dyDescent="0.2">
      <c r="A47" s="1" t="s">
        <v>45</v>
      </c>
    </row>
    <row r="48" spans="1:1" x14ac:dyDescent="0.2">
      <c r="A48" s="1" t="s">
        <v>46</v>
      </c>
    </row>
    <row r="49" spans="1:1" x14ac:dyDescent="0.2">
      <c r="A49" s="1" t="s">
        <v>47</v>
      </c>
    </row>
    <row r="50" spans="1:1" x14ac:dyDescent="0.2">
      <c r="A50" s="1" t="s">
        <v>48</v>
      </c>
    </row>
    <row r="51" spans="1:1" x14ac:dyDescent="0.2">
      <c r="A51" s="1" t="s">
        <v>49</v>
      </c>
    </row>
    <row r="52" spans="1:1" x14ac:dyDescent="0.2">
      <c r="A52" s="1" t="s">
        <v>50</v>
      </c>
    </row>
  </sheetData>
  <dataValidations count="2">
    <dataValidation type="list" allowBlank="1" showInputMessage="1" showErrorMessage="1" promptTitle="Введите данные из списка" prompt="Выберите ОУ" sqref="A1">
      <formula1>списокОУ</formula1>
    </dataValidation>
    <dataValidation type="list" allowBlank="1" showInputMessage="1" showErrorMessage="1" promptTitle="Введите данные из списка" prompt="Выберите класс" sqref="B1">
      <formula1>списокКласс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7класс</vt:lpstr>
      <vt:lpstr>8класс</vt:lpstr>
      <vt:lpstr>9класс</vt:lpstr>
      <vt:lpstr>10класс</vt:lpstr>
      <vt:lpstr>11класс</vt:lpstr>
      <vt:lpstr>списки</vt:lpstr>
      <vt:lpstr>списокКласс</vt:lpstr>
      <vt:lpstr>списокОУ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bakhtina</dc:creator>
  <cp:lastModifiedBy>Sokolov Vadim</cp:lastModifiedBy>
  <cp:lastPrinted>2022-11-13T17:11:37Z</cp:lastPrinted>
  <dcterms:created xsi:type="dcterms:W3CDTF">2017-10-19T11:36:00Z</dcterms:created>
  <dcterms:modified xsi:type="dcterms:W3CDTF">2023-12-13T05:29:15Z</dcterms:modified>
</cp:coreProperties>
</file>