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395" windowHeight="11700" activeTab="2"/>
  </bookViews>
  <sheets>
    <sheet name="9 класс" sheetId="2" r:id="rId1"/>
    <sheet name="10 класс" sheetId="4" r:id="rId2"/>
    <sheet name="11 класс" sheetId="6" r:id="rId3"/>
  </sheets>
  <definedNames>
    <definedName name="_Hlk144120522" localSheetId="1">'10 класс'!#REF!</definedName>
    <definedName name="_xlnm._FilterDatabase" localSheetId="1" hidden="1">'10 класс'!$A$2:$R$136</definedName>
    <definedName name="_xlnm._FilterDatabase" localSheetId="2" hidden="1">'11 класс'!$A$2:$N$126</definedName>
    <definedName name="_xlnm._FilterDatabase" localSheetId="0" hidden="1">'9 класс'!$A$2:$Q$106</definedName>
    <definedName name="OLE_LINK1" localSheetId="0">'9 класс'!$B$108</definedName>
  </definedNames>
  <calcPr calcId="162913"/>
</workbook>
</file>

<file path=xl/calcChain.xml><?xml version="1.0" encoding="utf-8"?>
<calcChain xmlns="http://schemas.openxmlformats.org/spreadsheetml/2006/main">
  <c r="N14" i="4" l="1"/>
  <c r="L9" i="6"/>
  <c r="M54" i="2"/>
  <c r="M98" i="2" l="1"/>
  <c r="M80" i="2"/>
  <c r="M95" i="2"/>
  <c r="M10" i="2"/>
  <c r="M39" i="2"/>
  <c r="M50" i="2"/>
  <c r="M101" i="2"/>
  <c r="M11" i="2"/>
  <c r="M81" i="2"/>
  <c r="M12" i="2"/>
  <c r="M13" i="2"/>
  <c r="M14" i="2"/>
  <c r="M96" i="2"/>
  <c r="M72" i="2"/>
  <c r="M64" i="2"/>
  <c r="M82" i="2"/>
  <c r="M83" i="2"/>
  <c r="M4" i="2"/>
  <c r="M8" i="2"/>
  <c r="M55" i="2"/>
  <c r="M45" i="2"/>
  <c r="M56" i="2"/>
  <c r="M57" i="2"/>
  <c r="M15" i="2"/>
  <c r="M65" i="2"/>
  <c r="M66" i="2"/>
  <c r="M84" i="2"/>
  <c r="M76" i="2"/>
  <c r="M77" i="2"/>
  <c r="M100" i="2"/>
  <c r="M67" i="2"/>
  <c r="M78" i="2"/>
  <c r="M51" i="2"/>
  <c r="M43" i="2"/>
  <c r="M16" i="2"/>
  <c r="M26" i="2"/>
  <c r="M27" i="2"/>
  <c r="M35" i="2"/>
  <c r="M28" i="2"/>
  <c r="M36" i="2"/>
  <c r="M5" i="2"/>
  <c r="M29" i="2"/>
  <c r="M17" i="2"/>
  <c r="M58" i="2"/>
  <c r="M105" i="2"/>
  <c r="M9" i="2"/>
  <c r="M37" i="2"/>
  <c r="M60" i="2"/>
  <c r="M18" i="2"/>
  <c r="M46" i="2"/>
  <c r="M38" i="2"/>
  <c r="M85" i="2"/>
  <c r="M89" i="2"/>
  <c r="M106" i="2"/>
  <c r="M22" i="2"/>
  <c r="M19" i="2"/>
  <c r="M40" i="2"/>
  <c r="M23" i="2"/>
  <c r="M61" i="2"/>
  <c r="M62" i="2"/>
  <c r="M6" i="2"/>
  <c r="M47" i="2"/>
  <c r="M73" i="2"/>
  <c r="M74" i="2"/>
  <c r="M24" i="2"/>
  <c r="M30" i="2"/>
  <c r="M20" i="2"/>
  <c r="M7" i="2"/>
  <c r="M52" i="2"/>
  <c r="M97" i="2"/>
  <c r="M48" i="2"/>
  <c r="M103" i="2"/>
  <c r="M90" i="2"/>
  <c r="M104" i="2"/>
  <c r="M94" i="2"/>
  <c r="M99" i="2"/>
  <c r="M91" i="2"/>
  <c r="M68" i="2"/>
  <c r="M59" i="2"/>
  <c r="M92" i="2"/>
  <c r="M69" i="2"/>
  <c r="M93" i="2"/>
  <c r="M53" i="2"/>
  <c r="M63" i="2"/>
  <c r="M41" i="2"/>
  <c r="M44" i="2"/>
  <c r="M86" i="2"/>
  <c r="M102" i="2"/>
  <c r="M87" i="2"/>
  <c r="M70" i="2"/>
  <c r="M79" i="2"/>
  <c r="M71" i="2"/>
  <c r="M42" i="2"/>
  <c r="M88" i="2"/>
  <c r="M31" i="2"/>
  <c r="M25" i="2"/>
  <c r="M32" i="2"/>
  <c r="M34" i="2"/>
  <c r="M33" i="2"/>
  <c r="M21" i="2"/>
  <c r="M75" i="2"/>
  <c r="M49" i="2"/>
  <c r="N81" i="4"/>
  <c r="N74" i="4"/>
  <c r="N75" i="4"/>
  <c r="N130" i="4"/>
  <c r="N72" i="4"/>
  <c r="N97" i="4"/>
  <c r="N42" i="4"/>
  <c r="N70" i="4"/>
  <c r="N58" i="4"/>
  <c r="N136" i="4"/>
  <c r="N35" i="4"/>
  <c r="N111" i="4"/>
  <c r="N112" i="4"/>
  <c r="N133" i="4"/>
  <c r="N65" i="4"/>
  <c r="N93" i="4"/>
  <c r="N134" i="4"/>
  <c r="N103" i="4"/>
  <c r="N67" i="4"/>
  <c r="N24" i="4"/>
  <c r="N17" i="4"/>
  <c r="N52" i="4"/>
  <c r="N47" i="4"/>
  <c r="N87" i="4"/>
  <c r="N38" i="4"/>
  <c r="N86" i="4"/>
  <c r="N123" i="4"/>
  <c r="N85" i="4"/>
  <c r="N124" i="4"/>
  <c r="N119" i="4"/>
  <c r="N121" i="4"/>
  <c r="N69" i="4"/>
  <c r="N78" i="4"/>
  <c r="N127" i="4"/>
  <c r="N13" i="4"/>
  <c r="N23" i="4"/>
  <c r="N80" i="4"/>
  <c r="N26" i="4"/>
  <c r="N63" i="4"/>
  <c r="N20" i="4"/>
  <c r="N76" i="4"/>
  <c r="N98" i="4"/>
  <c r="N125" i="4"/>
  <c r="N27" i="4"/>
  <c r="N55" i="4"/>
  <c r="N64" i="4"/>
  <c r="N99" i="4"/>
  <c r="N51" i="4"/>
  <c r="N34" i="4"/>
  <c r="N131" i="4"/>
  <c r="N46" i="4"/>
  <c r="N128" i="4"/>
  <c r="N92" i="4"/>
  <c r="N102" i="4"/>
  <c r="N117" i="4"/>
  <c r="N122" i="4"/>
  <c r="N100" i="4"/>
  <c r="N61" i="4"/>
  <c r="N83" i="4"/>
  <c r="N84" i="4"/>
  <c r="N91" i="4"/>
  <c r="N62" i="4"/>
  <c r="N109" i="4"/>
  <c r="N110" i="4"/>
  <c r="N118" i="4"/>
  <c r="N95" i="4"/>
  <c r="N120" i="4"/>
  <c r="N114" i="4"/>
  <c r="N96" i="4"/>
  <c r="N132" i="4"/>
  <c r="N115" i="4"/>
  <c r="N101" i="4"/>
  <c r="N105" i="4"/>
  <c r="N37" i="4"/>
  <c r="N45" i="4"/>
  <c r="N68" i="4"/>
  <c r="N41" i="4"/>
  <c r="N33" i="4"/>
  <c r="N71" i="4"/>
  <c r="N54" i="4"/>
  <c r="N116" i="4"/>
  <c r="N126" i="4"/>
  <c r="N107" i="4"/>
  <c r="N108" i="4"/>
  <c r="N40" i="4"/>
  <c r="N16" i="4"/>
  <c r="N31" i="4"/>
  <c r="N57" i="4"/>
  <c r="N50" i="4"/>
  <c r="N79" i="4"/>
  <c r="N32" i="4"/>
  <c r="N66" i="4"/>
  <c r="N106" i="4"/>
  <c r="N8" i="4"/>
  <c r="N15" i="4"/>
  <c r="N4" i="4"/>
  <c r="N6" i="4"/>
  <c r="N7" i="4"/>
  <c r="N82" i="4"/>
  <c r="N49" i="4"/>
  <c r="N22" i="4"/>
  <c r="N11" i="4"/>
  <c r="N12" i="4"/>
  <c r="N21" i="4"/>
  <c r="N19" i="4"/>
  <c r="N56" i="4"/>
  <c r="N60" i="4"/>
  <c r="N48" i="4"/>
  <c r="N29" i="4"/>
  <c r="N39" i="4"/>
  <c r="N44" i="4"/>
  <c r="N77" i="4"/>
  <c r="N94" i="4"/>
  <c r="N104" i="4"/>
  <c r="N28" i="4"/>
  <c r="N10" i="4"/>
  <c r="N18" i="4"/>
  <c r="N9" i="4"/>
  <c r="N129" i="4"/>
  <c r="N88" i="4"/>
  <c r="N135" i="4"/>
  <c r="N73" i="4"/>
  <c r="N89" i="4"/>
  <c r="N59" i="4"/>
  <c r="N25" i="4"/>
  <c r="L66" i="6"/>
  <c r="L65" i="6"/>
  <c r="L67" i="6"/>
  <c r="L11" i="6"/>
  <c r="L95" i="6"/>
  <c r="L88" i="6"/>
  <c r="L51" i="6"/>
  <c r="L48" i="6"/>
  <c r="L97" i="6"/>
  <c r="L55" i="6"/>
  <c r="L29" i="6"/>
  <c r="L7" i="6"/>
  <c r="L4" i="6"/>
  <c r="L5" i="6"/>
  <c r="L72" i="6"/>
  <c r="L19" i="6"/>
  <c r="L59" i="6"/>
  <c r="L33" i="6"/>
  <c r="L18" i="6"/>
  <c r="L39" i="6"/>
  <c r="L42" i="6"/>
  <c r="L87" i="6"/>
  <c r="L41" i="6"/>
  <c r="L108" i="6"/>
  <c r="L71" i="6"/>
  <c r="L70" i="6"/>
  <c r="L113" i="6"/>
  <c r="L31" i="6"/>
  <c r="L30" i="6"/>
  <c r="L64" i="6"/>
  <c r="L38" i="6"/>
  <c r="L101" i="6"/>
  <c r="L79" i="6"/>
  <c r="L121" i="6"/>
  <c r="L107" i="6"/>
  <c r="L94" i="6"/>
  <c r="L118" i="6"/>
  <c r="L112" i="6"/>
  <c r="L110" i="6"/>
  <c r="L120" i="6"/>
  <c r="L32" i="6"/>
  <c r="L115" i="6"/>
  <c r="L90" i="6"/>
  <c r="L114" i="6"/>
  <c r="L76" i="6"/>
  <c r="L45" i="6"/>
  <c r="L93" i="6"/>
  <c r="L63" i="6"/>
  <c r="L100" i="6"/>
  <c r="L106" i="6"/>
  <c r="L104" i="6"/>
  <c r="L109" i="6"/>
  <c r="L119" i="6"/>
  <c r="L75" i="6"/>
  <c r="L89" i="6"/>
  <c r="L85" i="6"/>
  <c r="L123" i="6"/>
  <c r="L125" i="6"/>
  <c r="L77" i="6"/>
  <c r="L37" i="6"/>
  <c r="L50" i="6"/>
  <c r="L69" i="6"/>
  <c r="L26" i="6"/>
  <c r="L14" i="6"/>
  <c r="L58" i="6"/>
  <c r="L54" i="6"/>
  <c r="L36" i="6"/>
  <c r="L61" i="6"/>
  <c r="L40" i="6"/>
  <c r="L25" i="6"/>
  <c r="L44" i="6"/>
  <c r="L103" i="6"/>
  <c r="L91" i="6"/>
  <c r="L74" i="6"/>
  <c r="L62" i="6"/>
  <c r="L122" i="6"/>
  <c r="L53" i="6"/>
  <c r="L111" i="6"/>
  <c r="L80" i="6"/>
  <c r="L28" i="6"/>
  <c r="L47" i="6"/>
  <c r="L24" i="6"/>
  <c r="L8" i="6"/>
  <c r="L6" i="6"/>
  <c r="L23" i="6"/>
  <c r="L73" i="6"/>
  <c r="L78" i="6"/>
  <c r="L22" i="6"/>
  <c r="L13" i="6"/>
  <c r="L35" i="6"/>
  <c r="L12" i="6"/>
  <c r="L17" i="6"/>
  <c r="L57" i="6"/>
  <c r="L16" i="6"/>
  <c r="L10" i="6"/>
  <c r="L21" i="6"/>
  <c r="L20" i="6"/>
  <c r="L83" i="6"/>
  <c r="L84" i="6"/>
  <c r="L68" i="6"/>
  <c r="L49" i="6"/>
  <c r="L52" i="6"/>
  <c r="L60" i="6"/>
  <c r="L81" i="6"/>
  <c r="L15" i="6"/>
  <c r="L82" i="6"/>
  <c r="L56" i="6"/>
  <c r="L27" i="6"/>
  <c r="L46" i="6"/>
  <c r="L102" i="6"/>
  <c r="L43" i="6"/>
  <c r="L34" i="6"/>
  <c r="L96" i="6"/>
  <c r="L99" i="6"/>
  <c r="L105" i="6"/>
  <c r="L98" i="6"/>
  <c r="L86" i="6"/>
  <c r="L116" i="6"/>
  <c r="L117" i="6"/>
  <c r="L124" i="6"/>
  <c r="L92" i="6"/>
</calcChain>
</file>

<file path=xl/sharedStrings.xml><?xml version="1.0" encoding="utf-8"?>
<sst xmlns="http://schemas.openxmlformats.org/spreadsheetml/2006/main" count="1517" uniqueCount="814">
  <si>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</si>
  <si>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</si>
  <si>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</si>
  <si>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</si>
  <si>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</si>
  <si>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</si>
  <si>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</si>
  <si>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</si>
  <si>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</si>
  <si>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</si>
  <si>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 xml:space="preserve">max </t>
  </si>
  <si>
    <t>Ф. И. О. участника (полностью ФИО)</t>
  </si>
  <si>
    <t>Теоретический тур</t>
  </si>
  <si>
    <t>Протокол  проверки олимпиадных работ школьного  этапа Всероссийской олимпиады школьников Энгельсского муниципального района по праву  2023-2024 учебный год</t>
  </si>
  <si>
    <t>Жумикова Екатерина Алексеевна</t>
  </si>
  <si>
    <t>Шевченко Екатерина Витальевна</t>
  </si>
  <si>
    <t xml:space="preserve">Петрова Наталья Сергеевна </t>
  </si>
  <si>
    <t>МОУ "СОШ №1"</t>
  </si>
  <si>
    <t>Глазова Арина Евгеньевна</t>
  </si>
  <si>
    <t>Гуляев Артём Дмитриевич</t>
  </si>
  <si>
    <t>Дуйсенова Дана Альбековна</t>
  </si>
  <si>
    <t>Иванова Мария Николаевна</t>
  </si>
  <si>
    <t>Малый Богдан Алексеевич</t>
  </si>
  <si>
    <t>Самсонова Ирина Васильевна</t>
  </si>
  <si>
    <t>Дробит Кристина Михайловна</t>
  </si>
  <si>
    <t>Иванова Полина Алексеевна</t>
  </si>
  <si>
    <t>Айтенова Камилла Ринатовна</t>
  </si>
  <si>
    <t>Родина Кристина Николаевна</t>
  </si>
  <si>
    <t>Рыбалко Полина Игоревна</t>
  </si>
  <si>
    <t>Татарин Кирилл Станиславович</t>
  </si>
  <si>
    <t>Данилин Алексей Алексеевич</t>
  </si>
  <si>
    <t>Нестеренко Николай Александрович</t>
  </si>
  <si>
    <t>Никитина Валентина Владимировна</t>
  </si>
  <si>
    <t>Пчелинцев Владимир Евгеньевич</t>
  </si>
  <si>
    <t>Чикина Ксения Владиславовна</t>
  </si>
  <si>
    <t>Жогина Наталия Владимировна</t>
  </si>
  <si>
    <t xml:space="preserve">Корж Анна Юрьевна </t>
  </si>
  <si>
    <t xml:space="preserve">Самочернова Юлия Ивановна </t>
  </si>
  <si>
    <t>МОУ "СОШ № 16"</t>
  </si>
  <si>
    <t>Первушкина Инесса Александровна</t>
  </si>
  <si>
    <t xml:space="preserve">Илюсенева Динара Александровна </t>
  </si>
  <si>
    <t xml:space="preserve">Распопова Юлия Алексеевна </t>
  </si>
  <si>
    <t xml:space="preserve">Свинцов Роман Вячеславович </t>
  </si>
  <si>
    <t>Жулепа Дмитрий Сергеевич</t>
  </si>
  <si>
    <t>Буромбаева Карина Сергеевна</t>
  </si>
  <si>
    <t>МОУ «ООШ п Взлетный»</t>
  </si>
  <si>
    <t>Шведова Екатерина Владимировна</t>
  </si>
  <si>
    <t>Вайцеховский Владислав Романович</t>
  </si>
  <si>
    <t>Некрасова Юлия
Александровна</t>
  </si>
  <si>
    <t>Коваленко Дмитрий
Александрович</t>
  </si>
  <si>
    <t>Сайбаталова Диана
Ринатовна</t>
  </si>
  <si>
    <t>МОУ "СОШ №4 им. С.П. Королева"</t>
  </si>
  <si>
    <t>Михеева Нейля Ибрагимовна</t>
  </si>
  <si>
    <t>Мордвинова Виктория Андреевна</t>
  </si>
  <si>
    <t>Иванова Арина Сергеевна</t>
  </si>
  <si>
    <t>Стрельникова Карина Евгеньевна</t>
  </si>
  <si>
    <t>Щеголева Варвара Алексеевна</t>
  </si>
  <si>
    <t>Кубышина Екатерина Андреевна</t>
  </si>
  <si>
    <t>МОУ "СОШ №18 им. А.А.Мыльникова "</t>
  </si>
  <si>
    <t>Мосолова Светлана Сергеевна</t>
  </si>
  <si>
    <t>Савина Анастасия Сергеевна</t>
  </si>
  <si>
    <t>Фридрих Екатерина Алексеевна</t>
  </si>
  <si>
    <t>Колтунов Данил Дмитриевич</t>
  </si>
  <si>
    <t>МОУ "СОШ №18 им. А.А. Мыльникова"</t>
  </si>
  <si>
    <t>Сидорова Ирина Павловна</t>
  </si>
  <si>
    <t>Демьяненко Елизавета Александровна</t>
  </si>
  <si>
    <t>Попова Елизавета Александровна</t>
  </si>
  <si>
    <t>Шевцов Виктор Иванович</t>
  </si>
  <si>
    <t>Еременко Диана Глебовна</t>
  </si>
  <si>
    <t>Белоусова Софья Сергеевна</t>
  </si>
  <si>
    <t>Зеленева Лариса Анатольевна</t>
  </si>
  <si>
    <t>Дикая Эллина Сергеевна</t>
  </si>
  <si>
    <t>Кураева Ангелина Артемовна</t>
  </si>
  <si>
    <t>Сахкиреева Зарина Булатовна</t>
  </si>
  <si>
    <t>Форофонтова Анфиса Александровна</t>
  </si>
  <si>
    <t>Маханькова Ирина Сергеевна</t>
  </si>
  <si>
    <t>Рышняк Гульнара Марсовна</t>
  </si>
  <si>
    <t>Кайбалиева Айгуль Нурбулатовна</t>
  </si>
  <si>
    <t>Дубовицкий Богдан Олегович</t>
  </si>
  <si>
    <t>Гусева Влада Денисовна</t>
  </si>
  <si>
    <t>Нестерова Ксения Николаевна</t>
  </si>
  <si>
    <t>Варламов Егор Александрович</t>
  </si>
  <si>
    <t>Гаврилова Варвара Ильинична</t>
  </si>
  <si>
    <t>МОУ "СОШ № 9"</t>
  </si>
  <si>
    <t>Сулаева Екатерина Анатольевна</t>
  </si>
  <si>
    <t>Останина Ольга Вячеславовна</t>
  </si>
  <si>
    <t>Галушкина Анна Николаевна</t>
  </si>
  <si>
    <t>Борисова Эвелина Александровна</t>
  </si>
  <si>
    <t>Попова Кристина Ивановна</t>
  </si>
  <si>
    <t>Высотина Алёна Евгеньевна</t>
  </si>
  <si>
    <t>Острошенко Василиса Павловна</t>
  </si>
  <si>
    <t>Пименова Татьяна Ильинична</t>
  </si>
  <si>
    <t>Порваткина София Александровна</t>
  </si>
  <si>
    <t>Бутенко София Антоновна</t>
  </si>
  <si>
    <t>Железняк Александра Евгеньевна</t>
  </si>
  <si>
    <t>Мазурова Варвара Сергеевна</t>
  </si>
  <si>
    <t>Козлова Арина Андреевна</t>
  </si>
  <si>
    <t>Красников Алексей Анатольевич</t>
  </si>
  <si>
    <t>Савичев Иван Алексеевич</t>
  </si>
  <si>
    <t>Акульшина Татьяна Юрьевна</t>
  </si>
  <si>
    <t>Красникова Анна Вячеславовна</t>
  </si>
  <si>
    <t>Бабикова Елизавета Андреевна</t>
  </si>
  <si>
    <t>Малыхина Марина Игоревна</t>
  </si>
  <si>
    <t>Пережирова Ксения Александровна</t>
  </si>
  <si>
    <t>Перфилова Арина Юрьевна</t>
  </si>
  <si>
    <t>Редько Лиана Игнатьевна</t>
  </si>
  <si>
    <t>Ушхвани Дмитрий Петрович</t>
  </si>
  <si>
    <t>Антонова Алиса Юрьевна</t>
  </si>
  <si>
    <t>МОУ "СОШ №9"</t>
  </si>
  <si>
    <t>Ивашенцева Ольга Романовна</t>
  </si>
  <si>
    <t>Кабдулина Диана Мадиевна</t>
  </si>
  <si>
    <t>Киреева Карина Алпкалиевна</t>
  </si>
  <si>
    <t>Мищеров Данил Сергеевич</t>
  </si>
  <si>
    <t>Облещенко Артур Витальевич</t>
  </si>
  <si>
    <t>Соломин Константин Валерьевич</t>
  </si>
  <si>
    <t>Солоненченкова Анна Андреевна</t>
  </si>
  <si>
    <t>Тринёва Валентина Руслановна</t>
  </si>
  <si>
    <t>Харин Максим Андреевич</t>
  </si>
  <si>
    <t>МАОУ "Образовательный центр им. М. М. Расковой"</t>
  </si>
  <si>
    <t>Войнова Галина Владимировна</t>
  </si>
  <si>
    <t>Жданова Ирина Сергеевна</t>
  </si>
  <si>
    <t>Карпова Софья Дмитриевна</t>
  </si>
  <si>
    <t>Малинин Кирилл Владиславович</t>
  </si>
  <si>
    <t>Топта Степан Дмитриевич</t>
  </si>
  <si>
    <t>Фундовая Виктория Владимировна</t>
  </si>
  <si>
    <t>Максимова Виктория Викторовна</t>
  </si>
  <si>
    <t>Смирнова Ольга Николаевна</t>
  </si>
  <si>
    <t>Нуриева Камила Рамильевна</t>
  </si>
  <si>
    <t>Бушина Дарья Сергеевна</t>
  </si>
  <si>
    <t>Кучер Анна Андреевна</t>
  </si>
  <si>
    <t>Образцова Диана Максимовна</t>
  </si>
  <si>
    <t>Петрусёва Софья Андреевна</t>
  </si>
  <si>
    <t>Промчук Марина Владимировна</t>
  </si>
  <si>
    <t>Ламцова Виктория Михайловна</t>
  </si>
  <si>
    <t>Санина Алеся Игоревна</t>
  </si>
  <si>
    <t>Цой Лаура Александровна</t>
  </si>
  <si>
    <t>МОУ «СОШ с. Узморье им. Ю.А. Гагарина»</t>
  </si>
  <si>
    <t>Абрамов Максим Сергеевич</t>
  </si>
  <si>
    <t>МОУ "СОШ № 3"</t>
  </si>
  <si>
    <t>Фролов Андрей Николаевич</t>
  </si>
  <si>
    <t>Сафронова Мираслава Максимовна</t>
  </si>
  <si>
    <t>Скрипкина Вероника Павловна</t>
  </si>
  <si>
    <t>Терентьев Алексей Александрович</t>
  </si>
  <si>
    <t>Кырова Софья Альбертовна</t>
  </si>
  <si>
    <t>Сарымсакова Алина Геннадьевна</t>
  </si>
  <si>
    <t>Тарасова Елизавета Дмитриевна</t>
  </si>
  <si>
    <t>Рымарь Олеся Александровна</t>
  </si>
  <si>
    <t>Фролова Светлана Александровна</t>
  </si>
  <si>
    <t>Самсонов Илья Олегович</t>
  </si>
  <si>
    <t>МОУ "СОШ "Патриот" с кадетскими классами имени Героя РФ Дейнеко Ю.М."</t>
  </si>
  <si>
    <t>Потапова Любовь  Петровна</t>
  </si>
  <si>
    <t>Попугаева Полина Алексеевна</t>
  </si>
  <si>
    <t>Прокопец Софья Сергеевна</t>
  </si>
  <si>
    <t>Серов Дмитрий Юрьевич</t>
  </si>
  <si>
    <t>Слепов Матвей Михайлович</t>
  </si>
  <si>
    <t>Шаламов Иван Андреевич</t>
  </si>
  <si>
    <t>Дитрих Елена Андреевна</t>
  </si>
  <si>
    <t xml:space="preserve">Даневская Милана Денисовна </t>
  </si>
  <si>
    <t>Резонова Анжелика Витальевна</t>
  </si>
  <si>
    <t>Курнаков Артем Анатольевич</t>
  </si>
  <si>
    <t>Аракелян Артур Эдурдович</t>
  </si>
  <si>
    <t>Киселева Екатерина Дмитриевна</t>
  </si>
  <si>
    <t>Лавданский Валентин Сергеевич</t>
  </si>
  <si>
    <t>Кульшань Алена Андреевна</t>
  </si>
  <si>
    <t>Несудимов Роман Иванович</t>
  </si>
  <si>
    <t>Сгибнев Богдан Сергеевич</t>
  </si>
  <si>
    <t>Коблов Родион Олегович</t>
  </si>
  <si>
    <t>Демьянец Зоя Эдуардовна</t>
  </si>
  <si>
    <t>Мазурова Алина Витальевна</t>
  </si>
  <si>
    <t>Скороходова Алиса Михайловна</t>
  </si>
  <si>
    <t>Жестков Иван Сергеевич</t>
  </si>
  <si>
    <t>Дедюхин Игорь Игоревич</t>
  </si>
  <si>
    <t>Шацков Глеб Алексеевич</t>
  </si>
  <si>
    <t>Пономарев Тимофей Дмитриевич</t>
  </si>
  <si>
    <t>Куликов Дмитрий Олегович</t>
  </si>
  <si>
    <t>Дрозденко Денис Денисович</t>
  </si>
  <si>
    <t>Выскуб Михаил Дмитриевич</t>
  </si>
  <si>
    <t>Мариненко Кирилл Андреевич</t>
  </si>
  <si>
    <t>Швецов Александр Ильич</t>
  </si>
  <si>
    <t>Медведева Светлана Валериановна</t>
  </si>
  <si>
    <t>Суравикина Наталья Геннадьевна</t>
  </si>
  <si>
    <t>Круглякова Елена Николаевна</t>
  </si>
  <si>
    <t>ГАОУ СО «Гимназия № 8»</t>
  </si>
  <si>
    <t>Шмелева Наталия Петровна</t>
  </si>
  <si>
    <t>Сулеменова Злата Назарбаевна</t>
  </si>
  <si>
    <t>Лукьянов Савелий Алексеевич</t>
  </si>
  <si>
    <t>Турешева Аделина Маратовна</t>
  </si>
  <si>
    <t>Чермашинцев Кирилл Александрович</t>
  </si>
  <si>
    <t>Солоненченков Никита Александрович</t>
  </si>
  <si>
    <t>Орлова Надежда Александровна</t>
  </si>
  <si>
    <t>Объедкова Ксения Анатольевна</t>
  </si>
  <si>
    <t>Фунтова Полина Андреевна</t>
  </si>
  <si>
    <t>Казелькина Полина Сергеевна</t>
  </si>
  <si>
    <t>Казаринова Светлана Сергеевна</t>
  </si>
  <si>
    <t>Алтышова Алина Алексеевна</t>
  </si>
  <si>
    <t xml:space="preserve">Дубовской Даниил Олегович </t>
  </si>
  <si>
    <t>Венедиктов Игорь Дмитриевич</t>
  </si>
  <si>
    <t>Хидирнабиев Рамин Ерметович</t>
  </si>
  <si>
    <t>Павлюкова Дарья Вячеславовна</t>
  </si>
  <si>
    <t>Толокина Диана Денисовна</t>
  </si>
  <si>
    <t>Тюрькина Марина Евгеньевна</t>
  </si>
  <si>
    <t>Реймер Данил Романович</t>
  </si>
  <si>
    <t>Хамзина Альфия Алексеевна</t>
  </si>
  <si>
    <t>Сатаев Ильдар Харисович</t>
  </si>
  <si>
    <t>Моисеева Елизавета Сергеевна</t>
  </si>
  <si>
    <t>Корчагина Владислава Андреевна</t>
  </si>
  <si>
    <t>Юрченко Виктория Максимовна</t>
  </si>
  <si>
    <t>Петрушина Мария Владимировна</t>
  </si>
  <si>
    <t>Цурикова Ева Александровна</t>
  </si>
  <si>
    <t>Каримов Шохджахон Давронбекович</t>
  </si>
  <si>
    <t>Москаленко Антон Павлович</t>
  </si>
  <si>
    <t xml:space="preserve">Лохнов Артем Романович </t>
  </si>
  <si>
    <t>Драгин Руслан Константинович</t>
  </si>
  <si>
    <t>Кусайло Анастасия Витальевна</t>
  </si>
  <si>
    <t>Хидирнабиев Рамин  Ерметович</t>
  </si>
  <si>
    <t>Макшанцева Елена Дмитриевна</t>
  </si>
  <si>
    <t>Дубинина  Александра Романовна</t>
  </si>
  <si>
    <t>МОУ "СОШ № 32"</t>
  </si>
  <si>
    <t>Протасов Александр Анатольевич</t>
  </si>
  <si>
    <t>Вольперт Юлия Александровна</t>
  </si>
  <si>
    <t>Хохлова Виолетта Александровна</t>
  </si>
  <si>
    <t>Муслимова Лилия Руслановна</t>
  </si>
  <si>
    <t>Попова Полина Дмитриевна</t>
  </si>
  <si>
    <t>Гужина Полина Дмитриевна</t>
  </si>
  <si>
    <t>Иванова Полина Владимировна</t>
  </si>
  <si>
    <t>Дуванова Софья Александровна</t>
  </si>
  <si>
    <t>Шалаева Евгения Михайловна</t>
  </si>
  <si>
    <t>Атясова София Сергеевна</t>
  </si>
  <si>
    <t>Киселев Роман Дмитриевич</t>
  </si>
  <si>
    <t>Шишкина Надежда Викторовна</t>
  </si>
  <si>
    <t>Авдеева Арина Алексеевна</t>
  </si>
  <si>
    <t>Павлова Виктория Ярославовна</t>
  </si>
  <si>
    <t>Шарова Софья Сергеевна</t>
  </si>
  <si>
    <t>Шевцова Василиса Алексеевна</t>
  </si>
  <si>
    <t>Рубцова Екатерина Михайловна</t>
  </si>
  <si>
    <t>Курочкина Вероника Андреевна</t>
  </si>
  <si>
    <t>Ли Ирина Вячеславовна</t>
  </si>
  <si>
    <t>Сатаева Анна Александровна</t>
  </si>
  <si>
    <t>Арзамасцева Ксения Сергеевна</t>
  </si>
  <si>
    <t>Яксанова Марьяна Сергеевна</t>
  </si>
  <si>
    <t>Нуждина Анастасия Сергеевна</t>
  </si>
  <si>
    <t>Стальмахович Олеся Васильевна</t>
  </si>
  <si>
    <t>Хантимирова Милана Маратовна</t>
  </si>
  <si>
    <t>Романова Елизавета Дмитриевна</t>
  </si>
  <si>
    <t>Лазарев Вадим Алексеевич</t>
  </si>
  <si>
    <t>Бобровская Алина Владимировна</t>
  </si>
  <si>
    <t>Яшкина Алиса Александровна</t>
  </si>
  <si>
    <t>Столова Софья Андреевна</t>
  </si>
  <si>
    <t>Сорокина София Антоновна</t>
  </si>
  <si>
    <t>Табакаева Арина Сергеевна</t>
  </si>
  <si>
    <t>Грищенко Елизавета Васильевна</t>
  </si>
  <si>
    <t>Серов Глеб Артурович</t>
  </si>
  <si>
    <t>Муратова Камилла Руслановна</t>
  </si>
  <si>
    <t>Журавлев Владимир Сергеевич</t>
  </si>
  <si>
    <t>Кудасова Ангелина Васильевна</t>
  </si>
  <si>
    <t>Тюхтина Ангелина Викторовна</t>
  </si>
  <si>
    <t>Сонина Кристина Александровна</t>
  </si>
  <si>
    <t>Байрамова Джейла Вугаровна</t>
  </si>
  <si>
    <t>Мартянов Макарий Вадимович</t>
  </si>
  <si>
    <t>Панова Дарья Дмитриевна</t>
  </si>
  <si>
    <t>Мироненко Елена Борисовна</t>
  </si>
  <si>
    <t>МОУ "СОШ № 33"</t>
  </si>
  <si>
    <t>Суховерхова Екатерина Андреевна</t>
  </si>
  <si>
    <t>Скитский Артем Олегович</t>
  </si>
  <si>
    <t>Столяровская Алиса Игоревна</t>
  </si>
  <si>
    <t>Каржауп Арман Котрастович</t>
  </si>
  <si>
    <t>Дмитриева Анастасия Вячеславовна</t>
  </si>
  <si>
    <t>Ломакина Камила Валерьевна</t>
  </si>
  <si>
    <t>Вахитова Аделина Рифитовна</t>
  </si>
  <si>
    <t>Максимов Глеб Денисович</t>
  </si>
  <si>
    <t>Пономарева Полина Сергеевна</t>
  </si>
  <si>
    <t>Чикин Илья Романович</t>
  </si>
  <si>
    <t>Борисова Софья Вячеславовна</t>
  </si>
  <si>
    <t>Гуляева Яна Сергеевна</t>
  </si>
  <si>
    <t>Батукова Ангелина Дмитриевна</t>
  </si>
  <si>
    <t>Мавлюдова Алина Раисовна</t>
  </si>
  <si>
    <t>Голиков Ярослав Антонович</t>
  </si>
  <si>
    <t>Лештаева Алина Тимофеевна</t>
  </si>
  <si>
    <t>Лопастейский Артём Вячеславович</t>
  </si>
  <si>
    <t>МОУ "СОШ №5"</t>
  </si>
  <si>
    <t>Цыганова Людмила Николаевна</t>
  </si>
  <si>
    <t>Шагера Ирина Дмитриеана</t>
  </si>
  <si>
    <t>Фролов Матвей Дмитриевич</t>
  </si>
  <si>
    <t>Семенисов Михаил Ильич</t>
  </si>
  <si>
    <t>Дорошенко Карина Дмитриевна</t>
  </si>
  <si>
    <t>Крымский Кирилл Николаевич</t>
  </si>
  <si>
    <t>Шихова Кира Андреевна</t>
  </si>
  <si>
    <t>Юсупова Мария Павловна</t>
  </si>
  <si>
    <t>Гладков Всеволод Васильевич</t>
  </si>
  <si>
    <t>МОУ "СОШ им. Ю.А. Гагарина"</t>
  </si>
  <si>
    <t>Канельская Екатерина Константиновна</t>
  </si>
  <si>
    <t>Юняева Лилия Илдусовна</t>
  </si>
  <si>
    <t>Сухарева Анастасия Алексеевна</t>
  </si>
  <si>
    <t>Федосеева Мария Сергеевна</t>
  </si>
  <si>
    <t>Поздникина Алина Евгеньевна</t>
  </si>
  <si>
    <t>Желонкина Диана Денисовна</t>
  </si>
  <si>
    <t>Пак Максим Станиславович</t>
  </si>
  <si>
    <t>Филев Павел Андреевич</t>
  </si>
  <si>
    <t>Голишников Артем Сергеевич</t>
  </si>
  <si>
    <t>Ловягина Арина Артемовна</t>
  </si>
  <si>
    <t>Куликова Арина Николаевна</t>
  </si>
  <si>
    <t>Русяйкина Анастасия Михайловна</t>
  </si>
  <si>
    <t>Фролова Мария Андреевна</t>
  </si>
  <si>
    <t xml:space="preserve">Тахтамысов Махат Махабатович </t>
  </si>
  <si>
    <t>МОУ "СОШ п.имени К.Маркса"</t>
  </si>
  <si>
    <t xml:space="preserve">Акчурина Дамира Рашидовна </t>
  </si>
  <si>
    <t xml:space="preserve">Муратова Арина Маратовна </t>
  </si>
  <si>
    <t xml:space="preserve"> Тахтамысова Валерия Амангельдыевна </t>
  </si>
  <si>
    <t xml:space="preserve">Сыбачина Мария Алексеевна </t>
  </si>
  <si>
    <t>Квитко Юлия Сергеевна</t>
  </si>
  <si>
    <t>Фролова Марина Николаевна</t>
  </si>
  <si>
    <t>Исагалиева Амина Ренатовна</t>
  </si>
  <si>
    <t>МОУ «СОШ № 19 им. И.П. Кузнецова»</t>
  </si>
  <si>
    <t>Лужина Ирина Федоровна</t>
  </si>
  <si>
    <t>Скудина Полина Даниловна</t>
  </si>
  <si>
    <t>Плужников Владислав Сергеевич</t>
  </si>
  <si>
    <t>Аветисян Ангелина Романовна</t>
  </si>
  <si>
    <t>Вобликова Алена Валерьевна</t>
  </si>
  <si>
    <t xml:space="preserve">Демкин Иван  Николаевич                </t>
  </si>
  <si>
    <t>Егорова Кристина Дмитриевна</t>
  </si>
  <si>
    <t>Иванова Милана Аязовна</t>
  </si>
  <si>
    <t>Казачкова Вероника Александровна</t>
  </si>
  <si>
    <t>Казачкова Кристина Александровна</t>
  </si>
  <si>
    <t>Карпов Денис Дмитриевич</t>
  </si>
  <si>
    <t>Киселева Алена Григорьевна</t>
  </si>
  <si>
    <t>Пухович Никита Игоревич</t>
  </si>
  <si>
    <t>Ситякова Милана Сагидулловна</t>
  </si>
  <si>
    <t>Ступак Виктория Александровна</t>
  </si>
  <si>
    <t>Бабушкина Елизавета Витальевна</t>
  </si>
  <si>
    <t>Ситякова Диана Рустамовна</t>
  </si>
  <si>
    <t>Цурупа Стефания Ильинична</t>
  </si>
  <si>
    <t>Карасева Виктория Олеговна</t>
  </si>
  <si>
    <t>Карабанова Дарья Алексеевна</t>
  </si>
  <si>
    <t>Мухин Сергей Юрьевич</t>
  </si>
  <si>
    <t>Кабанов Иван Артёмович</t>
  </si>
  <si>
    <t>МОУ "СОШ № 31"</t>
  </si>
  <si>
    <t>Ермохина Людмила Борисовна</t>
  </si>
  <si>
    <t>Солдусова Кристина Андреевна</t>
  </si>
  <si>
    <t>Ермуханова Юлия Александровна</t>
  </si>
  <si>
    <t>Такшаитова Дарина Дамировна</t>
  </si>
  <si>
    <t>Ларцева Анастасия Владимировна</t>
  </si>
  <si>
    <t>Макарова Ульяна Алексеевна</t>
  </si>
  <si>
    <t>Кайбалиева Самира Кавлкановна</t>
  </si>
  <si>
    <t>Майкиева Алина Алихановна</t>
  </si>
  <si>
    <t>Кадников Максим Викторович</t>
  </si>
  <si>
    <t>Ляхов Леонид Александрович</t>
  </si>
  <si>
    <t>Лукашенко Варвара Дмитриевна</t>
  </si>
  <si>
    <t>Романов Владислав Александрович</t>
  </si>
  <si>
    <t>Титовская Валерия Даниловна</t>
  </si>
  <si>
    <t>Еремкин Кирилл Олегович</t>
  </si>
  <si>
    <t>Орехов Артем Вячеславович</t>
  </si>
  <si>
    <t>Суворов Матвей Максимович</t>
  </si>
  <si>
    <t>Бондаренко Ксения Александровна</t>
  </si>
  <si>
    <t>Волкова Анастасия Ивановна</t>
  </si>
  <si>
    <t>Гейм Александра Ильинична</t>
  </si>
  <si>
    <t>Шаповаленко Полина Александровна</t>
  </si>
  <si>
    <t>Агеев Вадим Дмитриевич</t>
  </si>
  <si>
    <t>Арапов Алексей Александрович</t>
  </si>
  <si>
    <t>Иванова София Валерьевна</t>
  </si>
  <si>
    <t>Митюрева Святослава Владимировна</t>
  </si>
  <si>
    <t>Сулимов Александр Александрович</t>
  </si>
  <si>
    <t>Мирошник Дарья Вадимовна</t>
  </si>
  <si>
    <t>ГАОУ СО " МЭЛ им. А.Г. Шнитке"</t>
  </si>
  <si>
    <t>Власова Ирина Михайловна</t>
  </si>
  <si>
    <t>Николаев Федор Алексеевич</t>
  </si>
  <si>
    <t>Шмыгля Михаил Владиславович</t>
  </si>
  <si>
    <t>Федорченко Полина</t>
  </si>
  <si>
    <t>Петрова Александра Светозаровна</t>
  </si>
  <si>
    <t>Кириленко Ульяна Ильинична</t>
  </si>
  <si>
    <t>Зайцева Кристина Вмитальевна</t>
  </si>
  <si>
    <t>Долина Ксения Алексеевна</t>
  </si>
  <si>
    <t>Скрыпай Дарья Сергеевна</t>
  </si>
  <si>
    <t>Долинян Артур Артемович</t>
  </si>
  <si>
    <t>Алексеев Дмитрий Алексеевич</t>
  </si>
  <si>
    <t>Рахметулина Ильмира Рафаильевна</t>
  </si>
  <si>
    <t>Мартынов Максим Александрович</t>
  </si>
  <si>
    <t>ГАОУ СО " Гимназия №8"</t>
  </si>
  <si>
    <t>Киселева Дарья Алексеевеа</t>
  </si>
  <si>
    <t>Мальцев Максим Шамильевич</t>
  </si>
  <si>
    <t>Осипов Владислав Дмитриевич</t>
  </si>
  <si>
    <t>Трикиш Данил Денисович</t>
  </si>
  <si>
    <t>Кудасов Андрей Дмитриевич</t>
  </si>
  <si>
    <t>Моисеев Петр Сергеевич</t>
  </si>
  <si>
    <t>Клименко Роман Игоревич</t>
  </si>
  <si>
    <t>Заирова Самира Саматовна</t>
  </si>
  <si>
    <t xml:space="preserve">Сергеева Илона Сергеевна </t>
  </si>
  <si>
    <t xml:space="preserve"> Акимов Егор Сергеевич</t>
  </si>
  <si>
    <t xml:space="preserve">Лисина Людмила Александровна </t>
  </si>
  <si>
    <t>Чаплыгина Любовь Владимировна</t>
  </si>
  <si>
    <t>Назина Елизавета Максимовна</t>
  </si>
  <si>
    <t>Прокушкина Валерия Алексеевна</t>
  </si>
  <si>
    <t>Курченков Иван Владимирович</t>
  </si>
  <si>
    <t>Бушма Данила Сергеевич</t>
  </si>
  <si>
    <t>Александров Игорь Владимирович</t>
  </si>
  <si>
    <t xml:space="preserve"> Федорова Анна Алексеевна</t>
  </si>
  <si>
    <t>Садров Рамиль Исмагулович</t>
  </si>
  <si>
    <t xml:space="preserve">Мариненкова Лилия Сергеевна </t>
  </si>
  <si>
    <t xml:space="preserve"> Алексеев Матвей Сергеевич</t>
  </si>
  <si>
    <t>Семёнов  Семён Денисович</t>
  </si>
  <si>
    <t>Татаров Марк Тамазович</t>
  </si>
  <si>
    <t>Чертов Никита Сергеевич</t>
  </si>
  <si>
    <t>Колесников Кирилл Васильевич</t>
  </si>
  <si>
    <t>Хавкин  Егор Леонидович</t>
  </si>
  <si>
    <t>Старик Олеся Юрьевна</t>
  </si>
  <si>
    <t>Григорьева Ангелина Олеговна</t>
  </si>
  <si>
    <t>Штода Полина Максимовна</t>
  </si>
  <si>
    <t>Наумова Дарья Игоревна</t>
  </si>
  <si>
    <t>Стукалин Никита Дмитриевич</t>
  </si>
  <si>
    <t>Войсова Наиля Рустамовна</t>
  </si>
  <si>
    <t>Кириловская Анастасия Дмитриевна</t>
  </si>
  <si>
    <t>П11099</t>
  </si>
  <si>
    <t>П11100</t>
  </si>
  <si>
    <t>П11101</t>
  </si>
  <si>
    <t>П11102</t>
  </si>
  <si>
    <t>П11103</t>
  </si>
  <si>
    <t>П11104</t>
  </si>
  <si>
    <t>П11105</t>
  </si>
  <si>
    <t>П11106</t>
  </si>
  <si>
    <t>П11107</t>
  </si>
  <si>
    <t>Васильчев Семен Ильич</t>
  </si>
  <si>
    <t>П11108</t>
  </si>
  <si>
    <t>П11109</t>
  </si>
  <si>
    <t>П11110</t>
  </si>
  <si>
    <t>П11111</t>
  </si>
  <si>
    <t>П11112</t>
  </si>
  <si>
    <t>П11113</t>
  </si>
  <si>
    <t>П11114</t>
  </si>
  <si>
    <t>П11115</t>
  </si>
  <si>
    <t>П11059</t>
  </si>
  <si>
    <t>П11060</t>
  </si>
  <si>
    <t>П11061</t>
  </si>
  <si>
    <t>П11062</t>
  </si>
  <si>
    <t>П11063</t>
  </si>
  <si>
    <t>П11064</t>
  </si>
  <si>
    <t>П11065</t>
  </si>
  <si>
    <t>П11066</t>
  </si>
  <si>
    <t>П11067</t>
  </si>
  <si>
    <t>П11068</t>
  </si>
  <si>
    <t>П11069</t>
  </si>
  <si>
    <t>П11070</t>
  </si>
  <si>
    <t>П11071</t>
  </si>
  <si>
    <t>П11072</t>
  </si>
  <si>
    <t>П11073</t>
  </si>
  <si>
    <t>П11074</t>
  </si>
  <si>
    <t>П11075</t>
  </si>
  <si>
    <t>П11076</t>
  </si>
  <si>
    <t>П11077</t>
  </si>
  <si>
    <t>П11078</t>
  </si>
  <si>
    <t>П11079</t>
  </si>
  <si>
    <t>П11080</t>
  </si>
  <si>
    <t>П11081</t>
  </si>
  <si>
    <t>П11082</t>
  </si>
  <si>
    <t>П11083</t>
  </si>
  <si>
    <t>П11084</t>
  </si>
  <si>
    <t>П11085</t>
  </si>
  <si>
    <t>П11087</t>
  </si>
  <si>
    <t>П11088</t>
  </si>
  <si>
    <t>П11089</t>
  </si>
  <si>
    <t>П11090</t>
  </si>
  <si>
    <t>Старцев Никита Романович</t>
  </si>
  <si>
    <t>П11086</t>
  </si>
  <si>
    <t>П11091</t>
  </si>
  <si>
    <t>П11093</t>
  </si>
  <si>
    <t>П11094</t>
  </si>
  <si>
    <t>П11095</t>
  </si>
  <si>
    <t>П11096</t>
  </si>
  <si>
    <t>П11097</t>
  </si>
  <si>
    <t>П11098</t>
  </si>
  <si>
    <t>Клинова Нелли Викторовна</t>
  </si>
  <si>
    <t>П11092</t>
  </si>
  <si>
    <t>П11040</t>
  </si>
  <si>
    <t>П11041</t>
  </si>
  <si>
    <t>П11042</t>
  </si>
  <si>
    <t>П11043</t>
  </si>
  <si>
    <t>П11044</t>
  </si>
  <si>
    <t>П11045</t>
  </si>
  <si>
    <t>П11046</t>
  </si>
  <si>
    <t>П11047</t>
  </si>
  <si>
    <t>П11048</t>
  </si>
  <si>
    <t>П11049</t>
  </si>
  <si>
    <t>П11050</t>
  </si>
  <si>
    <t>П11051</t>
  </si>
  <si>
    <t>П11052</t>
  </si>
  <si>
    <t>П11053</t>
  </si>
  <si>
    <t>П11054</t>
  </si>
  <si>
    <t>П11055</t>
  </si>
  <si>
    <t>П11056</t>
  </si>
  <si>
    <t>П11058</t>
  </si>
  <si>
    <t>П11039</t>
  </si>
  <si>
    <t>П11002</t>
  </si>
  <si>
    <t>П11003</t>
  </si>
  <si>
    <t>П11004</t>
  </si>
  <si>
    <t>П11005</t>
  </si>
  <si>
    <t>П11006</t>
  </si>
  <si>
    <t>П11007</t>
  </si>
  <si>
    <t>П11008</t>
  </si>
  <si>
    <t>П11009</t>
  </si>
  <si>
    <t>П11010</t>
  </si>
  <si>
    <t>П11011</t>
  </si>
  <si>
    <t>П11013</t>
  </si>
  <si>
    <t>П11015</t>
  </si>
  <si>
    <t>П11016</t>
  </si>
  <si>
    <t>П11017</t>
  </si>
  <si>
    <t>П11018</t>
  </si>
  <si>
    <t>П11019</t>
  </si>
  <si>
    <t>П11020</t>
  </si>
  <si>
    <t>П11021</t>
  </si>
  <si>
    <t>П11022</t>
  </si>
  <si>
    <t>П11023</t>
  </si>
  <si>
    <t>П11024</t>
  </si>
  <si>
    <t>П11028</t>
  </si>
  <si>
    <t>П11030</t>
  </si>
  <si>
    <t>П11031</t>
  </si>
  <si>
    <t>П11032</t>
  </si>
  <si>
    <t>Рогожина Анна Олеговна</t>
  </si>
  <si>
    <t>П11029</t>
  </si>
  <si>
    <t>Седова Светлана Юрьевна</t>
  </si>
  <si>
    <t>Абдулина Арина Андреевна</t>
  </si>
  <si>
    <t>П11026</t>
  </si>
  <si>
    <t>Немерюк Вячеслав Олегович</t>
  </si>
  <si>
    <t>П11025</t>
  </si>
  <si>
    <t>П11001</t>
  </si>
  <si>
    <t>Раткина Анастасия Ивановна</t>
  </si>
  <si>
    <t>П11014</t>
  </si>
  <si>
    <t>Зимина Александра Евгеньевна</t>
  </si>
  <si>
    <t>П11027</t>
  </si>
  <si>
    <t>П11034</t>
  </si>
  <si>
    <t>П11035</t>
  </si>
  <si>
    <t>П11036</t>
  </si>
  <si>
    <t>П11037</t>
  </si>
  <si>
    <t>Скрыпай Софья Олеговна</t>
  </si>
  <si>
    <t>ГАОУ СО «МЭЛ »</t>
  </si>
  <si>
    <t xml:space="preserve">Андреева-Люксембургская Елена Борисовна </t>
  </si>
  <si>
    <t>П11116</t>
  </si>
  <si>
    <t>П11117</t>
  </si>
  <si>
    <t>П11118</t>
  </si>
  <si>
    <t>П11119</t>
  </si>
  <si>
    <t>П11120</t>
  </si>
  <si>
    <t>П11121</t>
  </si>
  <si>
    <t>П11122</t>
  </si>
  <si>
    <t>П11123</t>
  </si>
  <si>
    <t>П11124</t>
  </si>
  <si>
    <t>П11038</t>
  </si>
  <si>
    <t>П9001</t>
  </si>
  <si>
    <t>П9002</t>
  </si>
  <si>
    <t>П9003</t>
  </si>
  <si>
    <t>П9005</t>
  </si>
  <si>
    <t>П9004</t>
  </si>
  <si>
    <t>П9006</t>
  </si>
  <si>
    <t>П9007</t>
  </si>
  <si>
    <t>П9008</t>
  </si>
  <si>
    <t>П9009</t>
  </si>
  <si>
    <t>П9010</t>
  </si>
  <si>
    <t>П9011</t>
  </si>
  <si>
    <t>П9012</t>
  </si>
  <si>
    <t>П9013</t>
  </si>
  <si>
    <t>П9014</t>
  </si>
  <si>
    <t>П9015</t>
  </si>
  <si>
    <t>П9019</t>
  </si>
  <si>
    <t>П9021</t>
  </si>
  <si>
    <t>П9022</t>
  </si>
  <si>
    <t>П9020</t>
  </si>
  <si>
    <t>П9017</t>
  </si>
  <si>
    <t>П9018</t>
  </si>
  <si>
    <t>Ларина Татьяна Владимировна</t>
  </si>
  <si>
    <t>П9016</t>
  </si>
  <si>
    <t>П9026</t>
  </si>
  <si>
    <t>П9027</t>
  </si>
  <si>
    <t>П9028</t>
  </si>
  <si>
    <t>П9029</t>
  </si>
  <si>
    <t>П9025</t>
  </si>
  <si>
    <t>П9024</t>
  </si>
  <si>
    <t>П9030</t>
  </si>
  <si>
    <t>П9023</t>
  </si>
  <si>
    <t>П9031</t>
  </si>
  <si>
    <t>П9032</t>
  </si>
  <si>
    <t>П9033</t>
  </si>
  <si>
    <t>П9034</t>
  </si>
  <si>
    <t>П9035</t>
  </si>
  <si>
    <t>П9036</t>
  </si>
  <si>
    <t>П9037</t>
  </si>
  <si>
    <t>П9038</t>
  </si>
  <si>
    <t>П9039</t>
  </si>
  <si>
    <t>П9040</t>
  </si>
  <si>
    <t>П9041</t>
  </si>
  <si>
    <t>П9042</t>
  </si>
  <si>
    <t>П9043</t>
  </si>
  <si>
    <t>П9044</t>
  </si>
  <si>
    <t>П9045</t>
  </si>
  <si>
    <t>П9046</t>
  </si>
  <si>
    <t>П9047</t>
  </si>
  <si>
    <t>П9048</t>
  </si>
  <si>
    <t>П9049</t>
  </si>
  <si>
    <t>П9050</t>
  </si>
  <si>
    <t>П9051</t>
  </si>
  <si>
    <t>П9052</t>
  </si>
  <si>
    <t>П9053</t>
  </si>
  <si>
    <t>П9054</t>
  </si>
  <si>
    <t>П9056</t>
  </si>
  <si>
    <t>П9057</t>
  </si>
  <si>
    <t>Криушин Егор Александрович</t>
  </si>
  <si>
    <t>П9055</t>
  </si>
  <si>
    <t>Павлова Татьяна Витальевна</t>
  </si>
  <si>
    <t>П9058</t>
  </si>
  <si>
    <t>П9059</t>
  </si>
  <si>
    <t>П9060</t>
  </si>
  <si>
    <t>П9061</t>
  </si>
  <si>
    <t>П9062</t>
  </si>
  <si>
    <t>П9063</t>
  </si>
  <si>
    <t>П9064</t>
  </si>
  <si>
    <t>П9066</t>
  </si>
  <si>
    <t>П9065</t>
  </si>
  <si>
    <t>П9068</t>
  </si>
  <si>
    <t>П9069</t>
  </si>
  <si>
    <t>П9070</t>
  </si>
  <si>
    <t>П9071</t>
  </si>
  <si>
    <t>П9072</t>
  </si>
  <si>
    <t>П9073</t>
  </si>
  <si>
    <t>П9067</t>
  </si>
  <si>
    <t>П9074</t>
  </si>
  <si>
    <t>П9075</t>
  </si>
  <si>
    <t>П9076</t>
  </si>
  <si>
    <t>П9077</t>
  </si>
  <si>
    <t>П9078</t>
  </si>
  <si>
    <t>П9080</t>
  </si>
  <si>
    <t>П9081</t>
  </si>
  <si>
    <t>П9082</t>
  </si>
  <si>
    <t>П9083</t>
  </si>
  <si>
    <t>П9084</t>
  </si>
  <si>
    <t>П9085</t>
  </si>
  <si>
    <t>П9086</t>
  </si>
  <si>
    <t>П9087</t>
  </si>
  <si>
    <t>П9088</t>
  </si>
  <si>
    <t>П9090</t>
  </si>
  <si>
    <t>П9089</t>
  </si>
  <si>
    <t>П9091</t>
  </si>
  <si>
    <t>П9092</t>
  </si>
  <si>
    <t>П9093</t>
  </si>
  <si>
    <t>П9094</t>
  </si>
  <si>
    <t>П9095</t>
  </si>
  <si>
    <t>П9096</t>
  </si>
  <si>
    <t>П9097</t>
  </si>
  <si>
    <t>П9098</t>
  </si>
  <si>
    <t>П9099</t>
  </si>
  <si>
    <t>П9100</t>
  </si>
  <si>
    <t>П9101</t>
  </si>
  <si>
    <t>П9102</t>
  </si>
  <si>
    <t>П9103</t>
  </si>
  <si>
    <t>П10001</t>
  </si>
  <si>
    <t>П10002</t>
  </si>
  <si>
    <t>П10003</t>
  </si>
  <si>
    <t>П10005</t>
  </si>
  <si>
    <t>П10006</t>
  </si>
  <si>
    <t>П1008</t>
  </si>
  <si>
    <t>П10010</t>
  </si>
  <si>
    <t>П10012</t>
  </si>
  <si>
    <t>П10009</t>
  </si>
  <si>
    <t>П10013</t>
  </si>
  <si>
    <t>П10014</t>
  </si>
  <si>
    <t>П10015</t>
  </si>
  <si>
    <t>П10016</t>
  </si>
  <si>
    <t>П10011</t>
  </si>
  <si>
    <t>Коновалова Ксения Сергеевна</t>
  </si>
  <si>
    <t>П10004</t>
  </si>
  <si>
    <t>П10017</t>
  </si>
  <si>
    <t>П10018</t>
  </si>
  <si>
    <t>П10019</t>
  </si>
  <si>
    <t>П10020</t>
  </si>
  <si>
    <t>П10021</t>
  </si>
  <si>
    <t>П10022</t>
  </si>
  <si>
    <t>П10023</t>
  </si>
  <si>
    <t>Васюра Кристина Тарасовна</t>
  </si>
  <si>
    <t>П10025</t>
  </si>
  <si>
    <t>П10024</t>
  </si>
  <si>
    <t>П10026</t>
  </si>
  <si>
    <t>П10027</t>
  </si>
  <si>
    <t>П10028</t>
  </si>
  <si>
    <t>П10029</t>
  </si>
  <si>
    <t>П10030</t>
  </si>
  <si>
    <t>П10031</t>
  </si>
  <si>
    <t>П10032</t>
  </si>
  <si>
    <t>П10035</t>
  </si>
  <si>
    <t>П10034</t>
  </si>
  <si>
    <t>П10036</t>
  </si>
  <si>
    <t>П10037</t>
  </si>
  <si>
    <t>П10038</t>
  </si>
  <si>
    <t>П10039</t>
  </si>
  <si>
    <t>П10040</t>
  </si>
  <si>
    <t>П10041</t>
  </si>
  <si>
    <t>П10045</t>
  </si>
  <si>
    <t>П10049</t>
  </si>
  <si>
    <t>П10048</t>
  </si>
  <si>
    <t>П10050</t>
  </si>
  <si>
    <t>П10051</t>
  </si>
  <si>
    <t>П10053</t>
  </si>
  <si>
    <t>П10054</t>
  </si>
  <si>
    <t>П10055</t>
  </si>
  <si>
    <t>П10056</t>
  </si>
  <si>
    <t>Насибуллина Альфия Рашидовна</t>
  </si>
  <si>
    <t>П10047</t>
  </si>
  <si>
    <t>Воронова София Олеговна</t>
  </si>
  <si>
    <t>П10046</t>
  </si>
  <si>
    <t>Кабалов Никита Дмитриевич</t>
  </si>
  <si>
    <t>П10043</t>
  </si>
  <si>
    <t>Савченко Софья Александровна</t>
  </si>
  <si>
    <t>П10042</t>
  </si>
  <si>
    <t>П10057</t>
  </si>
  <si>
    <t>П10058</t>
  </si>
  <si>
    <t>П10059</t>
  </si>
  <si>
    <t>П10060</t>
  </si>
  <si>
    <t>П10061</t>
  </si>
  <si>
    <t>П10062</t>
  </si>
  <si>
    <t>П10063</t>
  </si>
  <si>
    <t>П10064</t>
  </si>
  <si>
    <t>П10065</t>
  </si>
  <si>
    <t>П10066</t>
  </si>
  <si>
    <t>П10067</t>
  </si>
  <si>
    <t>Оганесян Геворг Жирайрович</t>
  </si>
  <si>
    <t>П10068</t>
  </si>
  <si>
    <t>П10069</t>
  </si>
  <si>
    <t>П10070</t>
  </si>
  <si>
    <t>П10071</t>
  </si>
  <si>
    <t>П10072</t>
  </si>
  <si>
    <t>П10073</t>
  </si>
  <si>
    <t>Фролова Вероника Вячеславовна</t>
  </si>
  <si>
    <t>П10074</t>
  </si>
  <si>
    <t>П10075</t>
  </si>
  <si>
    <t>П10076</t>
  </si>
  <si>
    <t>П10077</t>
  </si>
  <si>
    <t>П10078</t>
  </si>
  <si>
    <t>П10079</t>
  </si>
  <si>
    <t>П10081</t>
  </si>
  <si>
    <t>П10082</t>
  </si>
  <si>
    <t>П10083</t>
  </si>
  <si>
    <t>П10084</t>
  </si>
  <si>
    <t>П10085</t>
  </si>
  <si>
    <t>П10086</t>
  </si>
  <si>
    <t>П10087</t>
  </si>
  <si>
    <t>П10007</t>
  </si>
  <si>
    <t>П10088</t>
  </si>
  <si>
    <t>П10089</t>
  </si>
  <si>
    <t>П10134</t>
  </si>
  <si>
    <t>П10080</t>
  </si>
  <si>
    <t>П10091</t>
  </si>
  <si>
    <t>П10092</t>
  </si>
  <si>
    <t>П10093</t>
  </si>
  <si>
    <t>П10094</t>
  </si>
  <si>
    <t>П10052</t>
  </si>
  <si>
    <t>П10095</t>
  </si>
  <si>
    <t>П10096</t>
  </si>
  <si>
    <t>П10097</t>
  </si>
  <si>
    <t>Бутулин Дмитрий Алексеевич</t>
  </si>
  <si>
    <t>П10090</t>
  </si>
  <si>
    <t>П10099</t>
  </si>
  <si>
    <t>П10100</t>
  </si>
  <si>
    <t>П10101</t>
  </si>
  <si>
    <t>П10102</t>
  </si>
  <si>
    <t>П10103</t>
  </si>
  <si>
    <t>П10104</t>
  </si>
  <si>
    <t>П10105</t>
  </si>
  <si>
    <t>П10106</t>
  </si>
  <si>
    <t>П10107</t>
  </si>
  <si>
    <t>П10108</t>
  </si>
  <si>
    <t>П10109</t>
  </si>
  <si>
    <t>П10110</t>
  </si>
  <si>
    <t>П10111</t>
  </si>
  <si>
    <t>П10112</t>
  </si>
  <si>
    <t>П10113</t>
  </si>
  <si>
    <t>П10114</t>
  </si>
  <si>
    <t>П10115</t>
  </si>
  <si>
    <t>П10117</t>
  </si>
  <si>
    <t>П10118</t>
  </si>
  <si>
    <t>П10119</t>
  </si>
  <si>
    <t>П10120</t>
  </si>
  <si>
    <t>П10121</t>
  </si>
  <si>
    <t>П10122</t>
  </si>
  <si>
    <t>П10123</t>
  </si>
  <si>
    <t>П10124</t>
  </si>
  <si>
    <t>П10126</t>
  </si>
  <si>
    <t>П10116</t>
  </si>
  <si>
    <t>П10125</t>
  </si>
  <si>
    <t>П10127</t>
  </si>
  <si>
    <t>Найденова Диана Владимировна</t>
  </si>
  <si>
    <t>П10098</t>
  </si>
  <si>
    <t>П10128</t>
  </si>
  <si>
    <t>П10129</t>
  </si>
  <si>
    <t>П10130</t>
  </si>
  <si>
    <t>П10131</t>
  </si>
  <si>
    <t>П10132</t>
  </si>
  <si>
    <t>П10133</t>
  </si>
  <si>
    <t>П11057</t>
  </si>
  <si>
    <t>П9079</t>
  </si>
  <si>
    <t>Быковская Мария Алексеевна</t>
  </si>
  <si>
    <t>П11033</t>
  </si>
  <si>
    <t>Семёнов Михаил Андреевич</t>
  </si>
  <si>
    <t>max 100</t>
  </si>
  <si>
    <t>МОУ "СОШ № 30 им. П.М. Коваленко"</t>
  </si>
  <si>
    <t>МОУ "СОШ "Патриот" с кадетскими классами им. Дейнеко Ю.М."</t>
  </si>
  <si>
    <t>МОУ  "СОШ № 30 им. П.м. Коваленко"</t>
  </si>
  <si>
    <t>МОУ  "СОШ № 31"</t>
  </si>
  <si>
    <t>Дата: 22.09.2023 г.</t>
  </si>
  <si>
    <t>Присутствовали: 10 членов жюри.</t>
  </si>
  <si>
    <t>Повестка: утверждение результатов школьного этапа ВсОШ по праву</t>
  </si>
  <si>
    <t xml:space="preserve">Председатель: Михеева Нейля Ибрагимовна, учитель МОУ «СОШ №4 им. С.П. Королёва» </t>
  </si>
  <si>
    <t>Члены жюри:</t>
  </si>
  <si>
    <t>1. Фролов Андрей Николаевич, учитель МОУ «СОШ № 3»</t>
  </si>
  <si>
    <t>2. Красникова Анна Вячеславовна, учитель МОУ «СОШ № 9»</t>
  </si>
  <si>
    <t>3. Красников Алексей Анатольевич, учитель МОУ «СОШ № 9»</t>
  </si>
  <si>
    <t>4. Сулаева Екатерина Анатольевна, учитель МОУ «СОШ № 9»</t>
  </si>
  <si>
    <t>5. Мосолова Светлана Сергеевна, учитель МОУ «СОШ № 18 им. А.А. Мыльникова»</t>
  </si>
  <si>
    <t>6. Лужина Ирина Фёдоровна, учитель МОУ «СОШ № 19 им. И.П. Кузнецова»</t>
  </si>
  <si>
    <t>7. Протасов Александр Анатольевич, учитель МОУ «СОШ № 32»</t>
  </si>
  <si>
    <t>8. Войнова Галина Владимировна, учитель МАОУ «Образовательный центр им. М.М. Расковой»</t>
  </si>
  <si>
    <t>9. Дитрих Елена Андреевна, учитель МОУ «СОШ «Патриот» с кадетскими классами им. Ю.М. Дейнеко»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</si>
</sst>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indexed="6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99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8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0" fontId="2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19" xfId="0" applyFont="1" applyBorder="1"/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22" xfId="0" applyFont="1" applyBorder="1"/>
    <xf numFmtId="0" fontId="3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25" xfId="0" applyFont="1" applyBorder="1"/>
    <xf numFmtId="0" fontId="3" fillId="0" borderId="25" xfId="0" applyFont="1" applyBorder="1" applyAlignment="1">
      <alignment vertical="top" wrapText="1"/>
    </xf>
    <xf numFmtId="0" fontId="2" fillId="3" borderId="25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7" fillId="0" borderId="25" xfId="0" applyFont="1" applyBorder="1"/>
    <xf numFmtId="0" fontId="4" fillId="3" borderId="20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 wrapText="1"/>
    </xf>
    <xf numFmtId="0" fontId="7" fillId="0" borderId="28" xfId="0" applyFont="1" applyBorder="1"/>
    <xf numFmtId="0" fontId="4" fillId="3" borderId="30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8" xfId="0" applyFont="1" applyBorder="1"/>
    <xf numFmtId="0" fontId="2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4" fillId="4" borderId="28" xfId="0" applyFont="1" applyFill="1" applyBorder="1" applyAlignment="1">
      <alignment vertical="top" wrapText="1"/>
    </xf>
    <xf numFmtId="0" fontId="12" fillId="4" borderId="28" xfId="0" applyFont="1" applyFill="1" applyBorder="1" applyAlignment="1">
      <alignment vertical="top" wrapText="1"/>
    </xf>
    <xf numFmtId="0" fontId="3" fillId="0" borderId="38" xfId="0" applyFont="1" applyBorder="1" applyAlignment="1">
      <alignment horizontal="center" vertical="top"/>
    </xf>
    <xf numFmtId="0" fontId="12" fillId="0" borderId="38" xfId="1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vertical="top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/>
    <xf numFmtId="0" fontId="15" fillId="0" borderId="0" xfId="0" applyFont="1" applyAlignment="1">
      <alignment vertical="top"/>
    </xf>
    <xf numFmtId="0" fontId="3" fillId="0" borderId="37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25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/>
    <xf numFmtId="0" fontId="3" fillId="0" borderId="15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2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2" xfId="1" applyFont="1" applyBorder="1" applyAlignment="1">
      <alignment horizontal="justify" vertical="top"/>
    </xf>
    <xf numFmtId="0" fontId="12" fillId="0" borderId="10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12" fillId="0" borderId="2" xfId="1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12" fillId="0" borderId="28" xfId="1" applyFont="1" applyBorder="1" applyAlignment="1">
      <alignment horizontal="justify" vertical="top"/>
    </xf>
    <xf numFmtId="0" fontId="12" fillId="0" borderId="10" xfId="0" applyFont="1" applyBorder="1" applyAlignment="1">
      <alignment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4" fillId="0" borderId="0" xfId="2" applyFont="1" applyBorder="1" applyAlignment="1">
      <alignment horizontal="left" vertical="top" wrapText="1"/>
    </xf>
    <xf numFmtId="0" fontId="12" fillId="0" borderId="22" xfId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25" xfId="1" applyFont="1" applyBorder="1" applyAlignment="1">
      <alignment horizontal="justify" vertical="top"/>
    </xf>
    <xf numFmtId="0" fontId="14" fillId="0" borderId="28" xfId="2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25" xfId="2" applyFont="1" applyBorder="1" applyAlignment="1">
      <alignment horizontal="left" vertical="top" wrapText="1"/>
    </xf>
    <xf numFmtId="0" fontId="12" fillId="0" borderId="22" xfId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top" wrapText="1"/>
    </xf>
    <xf numFmtId="0" fontId="14" fillId="0" borderId="20" xfId="2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5" xfId="1" applyFont="1" applyBorder="1" applyAlignment="1">
      <alignment horizontal="left" vertical="top" wrapText="1"/>
    </xf>
    <xf numFmtId="0" fontId="14" fillId="0" borderId="5" xfId="2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12" fillId="0" borderId="4" xfId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2" fillId="0" borderId="28" xfId="1" applyFont="1" applyBorder="1" applyAlignment="1">
      <alignment horizontal="center" vertical="top" wrapText="1"/>
    </xf>
    <xf numFmtId="0" fontId="12" fillId="0" borderId="22" xfId="1" applyFont="1" applyBorder="1" applyAlignment="1">
      <alignment horizontal="center" vertical="top" wrapText="1"/>
    </xf>
    <xf numFmtId="0" fontId="12" fillId="0" borderId="24" xfId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wrapText="1"/>
    </xf>
    <xf numFmtId="0" fontId="14" fillId="0" borderId="25" xfId="2" applyFont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14" fillId="0" borderId="2" xfId="2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25" xfId="0" applyFont="1" applyBorder="1" applyAlignment="1">
      <alignment wrapText="1"/>
    </xf>
    <xf numFmtId="0" fontId="12" fillId="0" borderId="28" xfId="1" applyFont="1" applyBorder="1" applyAlignment="1">
      <alignment horizontal="left" vertical="top" wrapText="1"/>
    </xf>
    <xf numFmtId="0" fontId="12" fillId="0" borderId="33" xfId="0" applyFont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12" fillId="0" borderId="35" xfId="0" applyFont="1" applyBorder="1" applyAlignment="1">
      <alignment vertical="top" wrapText="1"/>
    </xf>
    <xf numFmtId="0" fontId="12" fillId="0" borderId="30" xfId="1" applyFont="1" applyBorder="1" applyAlignment="1">
      <alignment horizontal="left" vertical="top" wrapText="1"/>
    </xf>
    <xf numFmtId="0" fontId="3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/>
    </xf>
    <xf numFmtId="0" fontId="3" fillId="0" borderId="43" xfId="0" applyFont="1" applyBorder="1" applyAlignment="1">
      <alignment horizontal="left" vertical="top" wrapText="1"/>
    </xf>
    <xf numFmtId="0" fontId="12" fillId="0" borderId="31" xfId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12" fillId="0" borderId="34" xfId="0" applyFont="1" applyBorder="1" applyAlignment="1">
      <alignment vertical="top" wrapText="1"/>
    </xf>
    <xf numFmtId="0" fontId="4" fillId="3" borderId="38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wrapText="1" shrinkToFit="1"/>
    </xf>
    <xf numFmtId="0" fontId="4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 shrinkToFit="1"/>
    </xf>
    <xf numFmtId="0" fontId="2" fillId="0" borderId="25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shrinkToFit="1"/>
    </xf>
    <xf numFmtId="0" fontId="2" fillId="3" borderId="10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4" fillId="0" borderId="25" xfId="2" applyFont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0" borderId="26" xfId="2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4" fillId="0" borderId="28" xfId="2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1" applyFont="1" applyBorder="1" applyAlignment="1">
      <alignment horizontal="center" vertical="top" wrapText="1"/>
    </xf>
    <xf numFmtId="0" fontId="4" fillId="5" borderId="22" xfId="1" applyFont="1" applyFill="1" applyBorder="1" applyAlignment="1">
      <alignment horizontal="center" vertical="top" wrapText="1"/>
    </xf>
    <xf numFmtId="0" fontId="4" fillId="0" borderId="28" xfId="1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1" applyFont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97" workbookViewId="0">
      <selection activeCell="H115" sqref="H115"/>
    </sheetView>
  </sheetViews>
  <sheetFormatPr defaultRowHeight="15" x14ac:dyDescent="0.25"/>
  <cols>
    <col min="1" max="1" width="5.7109375" style="14" customWidth="1"/>
    <col min="2" max="2" width="32.28515625" style="15" customWidth="1"/>
    <col min="3" max="3" width="9.140625" style="16"/>
    <col min="4" max="4" width="31.140625" style="15" customWidth="1"/>
    <col min="5" max="5" width="9.140625" style="14"/>
    <col min="6" max="6" width="26.7109375" style="8" customWidth="1"/>
    <col min="7" max="7" width="6.42578125" style="14" customWidth="1"/>
    <col min="8" max="8" width="5.7109375" style="14" customWidth="1"/>
    <col min="9" max="11" width="6" style="14" customWidth="1"/>
    <col min="12" max="12" width="5.7109375" style="14" customWidth="1"/>
    <col min="13" max="13" width="9.140625" style="14"/>
    <col min="14" max="14" width="9.140625" style="8"/>
    <col min="15" max="15" width="8.140625" style="8" customWidth="1"/>
    <col min="16" max="16" width="7.140625" style="8" customWidth="1"/>
    <col min="17" max="17" width="11.42578125" style="8" customWidth="1"/>
    <col min="18" max="16384" width="9.140625" style="8"/>
  </cols>
  <sheetData>
    <row r="1" spans="1:17" ht="30" customHeight="1" x14ac:dyDescent="0.25">
      <c r="A1" s="287" t="s">
        <v>13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7"/>
      <c r="Q1" s="7"/>
    </row>
    <row r="2" spans="1:17" ht="31.5" customHeight="1" x14ac:dyDescent="0.25">
      <c r="A2" s="285" t="s">
        <v>0</v>
      </c>
      <c r="B2" s="285" t="s">
        <v>11</v>
      </c>
      <c r="C2" s="288" t="s">
        <v>1</v>
      </c>
      <c r="D2" s="285" t="s">
        <v>2</v>
      </c>
      <c r="E2" s="285" t="s">
        <v>3</v>
      </c>
      <c r="F2" s="285" t="s">
        <v>4</v>
      </c>
      <c r="G2" s="290" t="s">
        <v>12</v>
      </c>
      <c r="H2" s="290"/>
      <c r="I2" s="290"/>
      <c r="J2" s="291"/>
      <c r="K2" s="291"/>
      <c r="L2" s="290"/>
      <c r="M2" s="9" t="s">
        <v>6</v>
      </c>
      <c r="N2" s="285" t="s">
        <v>7</v>
      </c>
      <c r="O2" s="285" t="s">
        <v>5</v>
      </c>
      <c r="P2" s="285" t="s">
        <v>9</v>
      </c>
      <c r="Q2" s="285" t="s">
        <v>8</v>
      </c>
    </row>
    <row r="3" spans="1:17" x14ac:dyDescent="0.25">
      <c r="A3" s="286"/>
      <c r="B3" s="286"/>
      <c r="C3" s="289"/>
      <c r="D3" s="286"/>
      <c r="E3" s="286"/>
      <c r="F3" s="286"/>
      <c r="G3" s="10">
        <v>1</v>
      </c>
      <c r="H3" s="11">
        <v>2</v>
      </c>
      <c r="I3" s="11">
        <v>3</v>
      </c>
      <c r="J3" s="72">
        <v>4</v>
      </c>
      <c r="K3" s="72">
        <v>5</v>
      </c>
      <c r="L3" s="11">
        <v>6</v>
      </c>
      <c r="M3" s="9" t="s">
        <v>795</v>
      </c>
      <c r="N3" s="286"/>
      <c r="O3" s="286"/>
      <c r="P3" s="286"/>
      <c r="Q3" s="286"/>
    </row>
    <row r="4" spans="1:17" ht="33.75" customHeight="1" x14ac:dyDescent="0.25">
      <c r="A4" s="64">
        <v>1</v>
      </c>
      <c r="B4" s="65" t="s">
        <v>82</v>
      </c>
      <c r="C4" s="228" t="s">
        <v>570</v>
      </c>
      <c r="D4" s="36" t="s">
        <v>83</v>
      </c>
      <c r="E4" s="75">
        <v>9</v>
      </c>
      <c r="F4" s="65" t="s">
        <v>84</v>
      </c>
      <c r="G4" s="200">
        <v>40</v>
      </c>
      <c r="H4" s="64">
        <v>10</v>
      </c>
      <c r="I4" s="64">
        <v>12</v>
      </c>
      <c r="J4" s="64">
        <v>10</v>
      </c>
      <c r="K4" s="64">
        <v>18</v>
      </c>
      <c r="L4" s="64">
        <v>10</v>
      </c>
      <c r="M4" s="64">
        <f t="shared" ref="M4:M35" si="0">SUM(G4:L4)</f>
        <v>100</v>
      </c>
      <c r="N4" s="67"/>
      <c r="O4" s="67"/>
      <c r="P4" s="67"/>
      <c r="Q4" s="67"/>
    </row>
    <row r="5" spans="1:17" ht="49.5" customHeight="1" x14ac:dyDescent="0.25">
      <c r="A5" s="31">
        <v>2</v>
      </c>
      <c r="B5" s="184" t="s">
        <v>154</v>
      </c>
      <c r="C5" s="213" t="s">
        <v>791</v>
      </c>
      <c r="D5" s="36" t="s">
        <v>797</v>
      </c>
      <c r="E5" s="25">
        <v>9</v>
      </c>
      <c r="F5" s="17" t="s">
        <v>150</v>
      </c>
      <c r="G5" s="247">
        <v>40</v>
      </c>
      <c r="H5" s="31">
        <v>10</v>
      </c>
      <c r="I5" s="31">
        <v>12</v>
      </c>
      <c r="J5" s="64">
        <v>10</v>
      </c>
      <c r="K5" s="64">
        <v>18</v>
      </c>
      <c r="L5" s="31">
        <v>10</v>
      </c>
      <c r="M5" s="31">
        <f t="shared" si="0"/>
        <v>100</v>
      </c>
      <c r="N5" s="13"/>
      <c r="O5" s="13"/>
      <c r="P5" s="13"/>
      <c r="Q5" s="13"/>
    </row>
    <row r="6" spans="1:17" ht="52.5" customHeight="1" x14ac:dyDescent="0.25">
      <c r="A6" s="31">
        <v>3</v>
      </c>
      <c r="B6" s="181" t="s">
        <v>398</v>
      </c>
      <c r="C6" s="214" t="s">
        <v>617</v>
      </c>
      <c r="D6" s="36" t="s">
        <v>797</v>
      </c>
      <c r="E6" s="25">
        <v>9</v>
      </c>
      <c r="F6" s="17" t="s">
        <v>150</v>
      </c>
      <c r="G6" s="38">
        <v>40</v>
      </c>
      <c r="H6" s="25">
        <v>10</v>
      </c>
      <c r="I6" s="25">
        <v>12</v>
      </c>
      <c r="J6" s="75">
        <v>10</v>
      </c>
      <c r="K6" s="75">
        <v>18</v>
      </c>
      <c r="L6" s="25">
        <v>10</v>
      </c>
      <c r="M6" s="25">
        <f t="shared" si="0"/>
        <v>100</v>
      </c>
      <c r="N6" s="13"/>
      <c r="O6" s="13"/>
      <c r="P6" s="13"/>
      <c r="Q6" s="13"/>
    </row>
    <row r="7" spans="1:17" ht="33" customHeight="1" x14ac:dyDescent="0.25">
      <c r="A7" s="31">
        <v>4</v>
      </c>
      <c r="B7" s="36" t="s">
        <v>351</v>
      </c>
      <c r="C7" s="229" t="s">
        <v>596</v>
      </c>
      <c r="D7" s="23" t="s">
        <v>182</v>
      </c>
      <c r="E7" s="187">
        <v>9</v>
      </c>
      <c r="F7" s="4" t="s">
        <v>181</v>
      </c>
      <c r="G7" s="31">
        <v>40</v>
      </c>
      <c r="H7" s="31">
        <v>10</v>
      </c>
      <c r="I7" s="31">
        <v>12</v>
      </c>
      <c r="J7" s="64">
        <v>10</v>
      </c>
      <c r="K7" s="64">
        <v>18</v>
      </c>
      <c r="L7" s="31">
        <v>10</v>
      </c>
      <c r="M7" s="31">
        <f t="shared" si="0"/>
        <v>100</v>
      </c>
      <c r="N7" s="13"/>
      <c r="O7" s="13"/>
      <c r="P7" s="13"/>
      <c r="Q7" s="13"/>
    </row>
    <row r="8" spans="1:17" ht="30.75" customHeight="1" x14ac:dyDescent="0.25">
      <c r="A8" s="31">
        <v>5</v>
      </c>
      <c r="B8" s="230" t="s">
        <v>85</v>
      </c>
      <c r="C8" s="231" t="s">
        <v>566</v>
      </c>
      <c r="D8" s="36" t="s">
        <v>83</v>
      </c>
      <c r="E8" s="187">
        <v>9</v>
      </c>
      <c r="F8" s="4" t="s">
        <v>84</v>
      </c>
      <c r="G8" s="31">
        <v>40</v>
      </c>
      <c r="H8" s="31">
        <v>10</v>
      </c>
      <c r="I8" s="31">
        <v>12</v>
      </c>
      <c r="J8" s="64">
        <v>10</v>
      </c>
      <c r="K8" s="64">
        <v>16</v>
      </c>
      <c r="L8" s="31">
        <v>10</v>
      </c>
      <c r="M8" s="31">
        <f t="shared" si="0"/>
        <v>98</v>
      </c>
      <c r="N8" s="13"/>
      <c r="O8" s="13"/>
      <c r="P8" s="13"/>
      <c r="Q8" s="13"/>
    </row>
    <row r="9" spans="1:17" ht="45.75" customHeight="1" x14ac:dyDescent="0.25">
      <c r="A9" s="31">
        <v>6</v>
      </c>
      <c r="B9" s="185" t="s">
        <v>385</v>
      </c>
      <c r="C9" s="215" t="s">
        <v>630</v>
      </c>
      <c r="D9" s="36" t="s">
        <v>797</v>
      </c>
      <c r="E9" s="187">
        <v>9</v>
      </c>
      <c r="F9" s="232" t="s">
        <v>150</v>
      </c>
      <c r="G9" s="31">
        <v>38</v>
      </c>
      <c r="H9" s="31">
        <v>10</v>
      </c>
      <c r="I9" s="31">
        <v>12</v>
      </c>
      <c r="J9" s="64">
        <v>10</v>
      </c>
      <c r="K9" s="64">
        <v>18</v>
      </c>
      <c r="L9" s="31">
        <v>10</v>
      </c>
      <c r="M9" s="31">
        <f t="shared" si="0"/>
        <v>98</v>
      </c>
      <c r="N9" s="13"/>
      <c r="O9" s="13"/>
      <c r="P9" s="13"/>
      <c r="Q9" s="13"/>
    </row>
    <row r="10" spans="1:17" ht="32.25" customHeight="1" x14ac:dyDescent="0.25">
      <c r="A10" s="31">
        <v>7</v>
      </c>
      <c r="B10" s="233" t="s">
        <v>44</v>
      </c>
      <c r="C10" s="213" t="s">
        <v>579</v>
      </c>
      <c r="D10" s="36" t="s">
        <v>45</v>
      </c>
      <c r="E10" s="187">
        <v>9</v>
      </c>
      <c r="F10" s="234" t="s">
        <v>46</v>
      </c>
      <c r="G10" s="31">
        <v>40</v>
      </c>
      <c r="H10" s="31">
        <v>8</v>
      </c>
      <c r="I10" s="31">
        <v>12</v>
      </c>
      <c r="J10" s="64">
        <v>8</v>
      </c>
      <c r="K10" s="64">
        <v>18</v>
      </c>
      <c r="L10" s="31">
        <v>10</v>
      </c>
      <c r="M10" s="31">
        <f t="shared" si="0"/>
        <v>96</v>
      </c>
      <c r="N10" s="21"/>
      <c r="O10" s="21"/>
      <c r="P10" s="21"/>
      <c r="Q10" s="21"/>
    </row>
    <row r="11" spans="1:17" ht="31.5" customHeight="1" x14ac:dyDescent="0.25">
      <c r="A11" s="31">
        <v>8</v>
      </c>
      <c r="B11" s="36" t="s">
        <v>48</v>
      </c>
      <c r="C11" s="213" t="s">
        <v>574</v>
      </c>
      <c r="D11" s="36" t="s">
        <v>45</v>
      </c>
      <c r="E11" s="187">
        <v>9</v>
      </c>
      <c r="F11" s="234" t="s">
        <v>46</v>
      </c>
      <c r="G11" s="25">
        <v>40</v>
      </c>
      <c r="H11" s="25">
        <v>8</v>
      </c>
      <c r="I11" s="25">
        <v>12</v>
      </c>
      <c r="J11" s="75">
        <v>8</v>
      </c>
      <c r="K11" s="75">
        <v>18</v>
      </c>
      <c r="L11" s="25">
        <v>10</v>
      </c>
      <c r="M11" s="25">
        <f t="shared" si="0"/>
        <v>96</v>
      </c>
      <c r="N11" s="13"/>
      <c r="O11" s="13"/>
      <c r="P11" s="13"/>
      <c r="Q11" s="13"/>
    </row>
    <row r="12" spans="1:17" ht="29.25" customHeight="1" x14ac:dyDescent="0.25">
      <c r="A12" s="31">
        <v>9</v>
      </c>
      <c r="B12" s="35" t="s">
        <v>57</v>
      </c>
      <c r="C12" s="235" t="s">
        <v>607</v>
      </c>
      <c r="D12" s="36" t="s">
        <v>58</v>
      </c>
      <c r="E12" s="187">
        <v>9</v>
      </c>
      <c r="F12" s="4" t="s">
        <v>59</v>
      </c>
      <c r="G12" s="25">
        <v>40</v>
      </c>
      <c r="H12" s="25">
        <v>10</v>
      </c>
      <c r="I12" s="25">
        <v>8</v>
      </c>
      <c r="J12" s="75">
        <v>10</v>
      </c>
      <c r="K12" s="75">
        <v>18</v>
      </c>
      <c r="L12" s="25">
        <v>10</v>
      </c>
      <c r="M12" s="25">
        <f t="shared" si="0"/>
        <v>96</v>
      </c>
      <c r="N12" s="13"/>
      <c r="O12" s="13"/>
      <c r="P12" s="13"/>
      <c r="Q12" s="13"/>
    </row>
    <row r="13" spans="1:17" ht="30.75" customHeight="1" x14ac:dyDescent="0.25">
      <c r="A13" s="31">
        <v>10</v>
      </c>
      <c r="B13" s="30" t="s">
        <v>60</v>
      </c>
      <c r="C13" s="213" t="s">
        <v>609</v>
      </c>
      <c r="D13" s="30" t="s">
        <v>58</v>
      </c>
      <c r="E13" s="38">
        <v>9</v>
      </c>
      <c r="F13" s="17" t="s">
        <v>59</v>
      </c>
      <c r="G13" s="31">
        <v>40</v>
      </c>
      <c r="H13" s="31">
        <v>10</v>
      </c>
      <c r="I13" s="31">
        <v>8</v>
      </c>
      <c r="J13" s="64">
        <v>10</v>
      </c>
      <c r="K13" s="64">
        <v>18</v>
      </c>
      <c r="L13" s="31">
        <v>10</v>
      </c>
      <c r="M13" s="31">
        <f t="shared" si="0"/>
        <v>96</v>
      </c>
      <c r="N13" s="13"/>
      <c r="O13" s="13"/>
      <c r="P13" s="13"/>
      <c r="Q13" s="13"/>
    </row>
    <row r="14" spans="1:17" ht="29.25" customHeight="1" x14ac:dyDescent="0.25">
      <c r="A14" s="31">
        <v>11</v>
      </c>
      <c r="B14" s="30" t="s">
        <v>61</v>
      </c>
      <c r="C14" s="213" t="s">
        <v>608</v>
      </c>
      <c r="D14" s="30" t="s">
        <v>58</v>
      </c>
      <c r="E14" s="38">
        <v>9</v>
      </c>
      <c r="F14" s="17" t="s">
        <v>59</v>
      </c>
      <c r="G14" s="31">
        <v>40</v>
      </c>
      <c r="H14" s="31">
        <v>10</v>
      </c>
      <c r="I14" s="31">
        <v>8</v>
      </c>
      <c r="J14" s="64">
        <v>10</v>
      </c>
      <c r="K14" s="64">
        <v>18</v>
      </c>
      <c r="L14" s="31">
        <v>10</v>
      </c>
      <c r="M14" s="31">
        <f t="shared" si="0"/>
        <v>96</v>
      </c>
      <c r="N14" s="13"/>
      <c r="O14" s="13"/>
      <c r="P14" s="13"/>
      <c r="Q14" s="13"/>
    </row>
    <row r="15" spans="1:17" ht="30.75" customHeight="1" x14ac:dyDescent="0.25">
      <c r="A15" s="31">
        <v>12</v>
      </c>
      <c r="B15" s="24" t="s">
        <v>564</v>
      </c>
      <c r="C15" s="215" t="s">
        <v>565</v>
      </c>
      <c r="D15" s="37" t="s">
        <v>83</v>
      </c>
      <c r="E15" s="38">
        <v>9</v>
      </c>
      <c r="F15" s="36" t="s">
        <v>84</v>
      </c>
      <c r="G15" s="31">
        <v>40</v>
      </c>
      <c r="H15" s="31">
        <v>10</v>
      </c>
      <c r="I15" s="31">
        <v>12</v>
      </c>
      <c r="J15" s="64">
        <v>8</v>
      </c>
      <c r="K15" s="64">
        <v>14</v>
      </c>
      <c r="L15" s="31">
        <v>10</v>
      </c>
      <c r="M15" s="31">
        <f t="shared" si="0"/>
        <v>94</v>
      </c>
      <c r="N15" s="13"/>
      <c r="O15" s="13"/>
      <c r="P15" s="13"/>
      <c r="Q15" s="13"/>
    </row>
    <row r="16" spans="1:17" ht="30.75" customHeight="1" x14ac:dyDescent="0.25">
      <c r="A16" s="31">
        <v>13</v>
      </c>
      <c r="B16" s="44" t="s">
        <v>122</v>
      </c>
      <c r="C16" s="216" t="s">
        <v>590</v>
      </c>
      <c r="D16" s="33" t="s">
        <v>118</v>
      </c>
      <c r="E16" s="57">
        <v>9</v>
      </c>
      <c r="F16" s="36" t="s">
        <v>119</v>
      </c>
      <c r="G16" s="123">
        <v>38</v>
      </c>
      <c r="H16" s="123">
        <v>10</v>
      </c>
      <c r="I16" s="123">
        <v>8</v>
      </c>
      <c r="J16" s="64">
        <v>10</v>
      </c>
      <c r="K16" s="64">
        <v>18</v>
      </c>
      <c r="L16" s="123">
        <v>10</v>
      </c>
      <c r="M16" s="123">
        <f t="shared" si="0"/>
        <v>94</v>
      </c>
      <c r="N16" s="42"/>
      <c r="O16" s="42"/>
      <c r="P16" s="42"/>
      <c r="Q16" s="42"/>
    </row>
    <row r="17" spans="1:17" ht="47.25" x14ac:dyDescent="0.25">
      <c r="A17" s="31">
        <v>14</v>
      </c>
      <c r="B17" s="181" t="s">
        <v>384</v>
      </c>
      <c r="C17" s="215" t="s">
        <v>619</v>
      </c>
      <c r="D17" s="33" t="s">
        <v>797</v>
      </c>
      <c r="E17" s="38">
        <v>9</v>
      </c>
      <c r="F17" s="17" t="s">
        <v>150</v>
      </c>
      <c r="G17" s="31">
        <v>38</v>
      </c>
      <c r="H17" s="31">
        <v>8</v>
      </c>
      <c r="I17" s="31">
        <v>12</v>
      </c>
      <c r="J17" s="64">
        <v>8</v>
      </c>
      <c r="K17" s="64">
        <v>18</v>
      </c>
      <c r="L17" s="31">
        <v>10</v>
      </c>
      <c r="M17" s="31">
        <f t="shared" si="0"/>
        <v>94</v>
      </c>
      <c r="N17" s="13"/>
      <c r="O17" s="13"/>
      <c r="P17" s="13"/>
      <c r="Q17" s="13"/>
    </row>
    <row r="18" spans="1:17" ht="47.25" x14ac:dyDescent="0.25">
      <c r="A18" s="31">
        <v>15</v>
      </c>
      <c r="B18" s="181" t="s">
        <v>388</v>
      </c>
      <c r="C18" s="215" t="s">
        <v>625</v>
      </c>
      <c r="D18" s="33" t="s">
        <v>797</v>
      </c>
      <c r="E18" s="38">
        <v>9</v>
      </c>
      <c r="F18" s="17" t="s">
        <v>150</v>
      </c>
      <c r="G18" s="31">
        <v>36</v>
      </c>
      <c r="H18" s="31">
        <v>10</v>
      </c>
      <c r="I18" s="31">
        <v>12</v>
      </c>
      <c r="J18" s="64">
        <v>10</v>
      </c>
      <c r="K18" s="64">
        <v>18</v>
      </c>
      <c r="L18" s="31">
        <v>8</v>
      </c>
      <c r="M18" s="31">
        <f t="shared" si="0"/>
        <v>94</v>
      </c>
      <c r="N18" s="13"/>
      <c r="O18" s="13"/>
      <c r="P18" s="13"/>
      <c r="Q18" s="13"/>
    </row>
    <row r="19" spans="1:17" ht="47.25" x14ac:dyDescent="0.25">
      <c r="A19" s="31">
        <v>16</v>
      </c>
      <c r="B19" s="35" t="s">
        <v>395</v>
      </c>
      <c r="C19" s="215" t="s">
        <v>611</v>
      </c>
      <c r="D19" s="33" t="s">
        <v>797</v>
      </c>
      <c r="E19" s="38">
        <v>9</v>
      </c>
      <c r="F19" s="17" t="s">
        <v>150</v>
      </c>
      <c r="G19" s="31">
        <v>40</v>
      </c>
      <c r="H19" s="31">
        <v>10</v>
      </c>
      <c r="I19" s="31">
        <v>12</v>
      </c>
      <c r="J19" s="64">
        <v>10</v>
      </c>
      <c r="K19" s="64">
        <v>12</v>
      </c>
      <c r="L19" s="31">
        <v>10</v>
      </c>
      <c r="M19" s="31">
        <f t="shared" si="0"/>
        <v>94</v>
      </c>
      <c r="N19" s="13"/>
      <c r="O19" s="13"/>
      <c r="P19" s="13"/>
      <c r="Q19" s="13"/>
    </row>
    <row r="20" spans="1:17" ht="31.5" x14ac:dyDescent="0.25">
      <c r="A20" s="31">
        <v>17</v>
      </c>
      <c r="B20" s="30" t="s">
        <v>350</v>
      </c>
      <c r="C20" s="215" t="s">
        <v>593</v>
      </c>
      <c r="D20" s="162" t="s">
        <v>182</v>
      </c>
      <c r="E20" s="38">
        <v>9</v>
      </c>
      <c r="F20" s="34" t="s">
        <v>181</v>
      </c>
      <c r="G20" s="31">
        <v>36</v>
      </c>
      <c r="H20" s="31">
        <v>10</v>
      </c>
      <c r="I20" s="31">
        <v>12</v>
      </c>
      <c r="J20" s="64">
        <v>8</v>
      </c>
      <c r="K20" s="64">
        <v>18</v>
      </c>
      <c r="L20" s="31">
        <v>10</v>
      </c>
      <c r="M20" s="31">
        <f t="shared" si="0"/>
        <v>94</v>
      </c>
      <c r="N20" s="13"/>
      <c r="O20" s="13"/>
      <c r="P20" s="13"/>
      <c r="Q20" s="13"/>
    </row>
    <row r="21" spans="1:17" ht="31.5" x14ac:dyDescent="0.25">
      <c r="A21" s="31">
        <v>18</v>
      </c>
      <c r="B21" s="36" t="s">
        <v>339</v>
      </c>
      <c r="C21" s="215" t="s">
        <v>646</v>
      </c>
      <c r="D21" s="33" t="s">
        <v>335</v>
      </c>
      <c r="E21" s="38">
        <v>9</v>
      </c>
      <c r="F21" s="36" t="s">
        <v>336</v>
      </c>
      <c r="G21" s="31">
        <v>38</v>
      </c>
      <c r="H21" s="31">
        <v>8</v>
      </c>
      <c r="I21" s="31">
        <v>12</v>
      </c>
      <c r="J21" s="64">
        <v>10</v>
      </c>
      <c r="K21" s="64">
        <v>16</v>
      </c>
      <c r="L21" s="31">
        <v>10</v>
      </c>
      <c r="M21" s="31">
        <f t="shared" si="0"/>
        <v>94</v>
      </c>
      <c r="N21" s="13"/>
      <c r="O21" s="13"/>
      <c r="P21" s="13"/>
      <c r="Q21" s="13"/>
    </row>
    <row r="22" spans="1:17" ht="47.25" x14ac:dyDescent="0.25">
      <c r="A22" s="31">
        <v>19</v>
      </c>
      <c r="B22" s="181" t="s">
        <v>394</v>
      </c>
      <c r="C22" s="215" t="s">
        <v>616</v>
      </c>
      <c r="D22" s="36" t="s">
        <v>149</v>
      </c>
      <c r="E22" s="38">
        <v>9</v>
      </c>
      <c r="F22" s="17" t="s">
        <v>150</v>
      </c>
      <c r="G22" s="31">
        <v>36</v>
      </c>
      <c r="H22" s="31">
        <v>10</v>
      </c>
      <c r="I22" s="31">
        <v>12</v>
      </c>
      <c r="J22" s="64">
        <v>10</v>
      </c>
      <c r="K22" s="64">
        <v>14</v>
      </c>
      <c r="L22" s="31">
        <v>10</v>
      </c>
      <c r="M22" s="31">
        <f t="shared" si="0"/>
        <v>92</v>
      </c>
      <c r="N22" s="13"/>
      <c r="O22" s="13"/>
      <c r="P22" s="13"/>
      <c r="Q22" s="13"/>
    </row>
    <row r="23" spans="1:17" ht="47.25" x14ac:dyDescent="0.25">
      <c r="A23" s="31">
        <v>20</v>
      </c>
      <c r="B23" s="181" t="s">
        <v>396</v>
      </c>
      <c r="C23" s="214" t="s">
        <v>615</v>
      </c>
      <c r="D23" s="33" t="s">
        <v>149</v>
      </c>
      <c r="E23" s="38">
        <v>9</v>
      </c>
      <c r="F23" s="17" t="s">
        <v>150</v>
      </c>
      <c r="G23" s="31">
        <v>34</v>
      </c>
      <c r="H23" s="31">
        <v>10</v>
      </c>
      <c r="I23" s="31">
        <v>12</v>
      </c>
      <c r="J23" s="64">
        <v>10</v>
      </c>
      <c r="K23" s="64">
        <v>16</v>
      </c>
      <c r="L23" s="31">
        <v>10</v>
      </c>
      <c r="M23" s="31">
        <f t="shared" si="0"/>
        <v>92</v>
      </c>
      <c r="N23" s="13"/>
      <c r="O23" s="13"/>
      <c r="P23" s="13"/>
      <c r="Q23" s="13"/>
    </row>
    <row r="24" spans="1:17" ht="31.5" x14ac:dyDescent="0.25">
      <c r="A24" s="31">
        <v>21</v>
      </c>
      <c r="B24" s="35" t="s">
        <v>374</v>
      </c>
      <c r="C24" s="231" t="s">
        <v>594</v>
      </c>
      <c r="D24" s="162" t="s">
        <v>182</v>
      </c>
      <c r="E24" s="38">
        <v>9</v>
      </c>
      <c r="F24" s="36" t="s">
        <v>180</v>
      </c>
      <c r="G24" s="31">
        <v>34</v>
      </c>
      <c r="H24" s="31">
        <v>10</v>
      </c>
      <c r="I24" s="31">
        <v>12</v>
      </c>
      <c r="J24" s="64">
        <v>8</v>
      </c>
      <c r="K24" s="64">
        <v>18</v>
      </c>
      <c r="L24" s="31">
        <v>10</v>
      </c>
      <c r="M24" s="31">
        <f t="shared" si="0"/>
        <v>92</v>
      </c>
      <c r="N24" s="13"/>
      <c r="O24" s="13"/>
      <c r="P24" s="13"/>
      <c r="Q24" s="13"/>
    </row>
    <row r="25" spans="1:17" ht="31.5" x14ac:dyDescent="0.25">
      <c r="A25" s="31">
        <v>22</v>
      </c>
      <c r="B25" s="133" t="s">
        <v>316</v>
      </c>
      <c r="C25" s="217" t="s">
        <v>581</v>
      </c>
      <c r="D25" s="157" t="s">
        <v>312</v>
      </c>
      <c r="E25" s="38">
        <v>9</v>
      </c>
      <c r="F25" s="133" t="s">
        <v>313</v>
      </c>
      <c r="G25" s="31">
        <v>36</v>
      </c>
      <c r="H25" s="31">
        <v>10</v>
      </c>
      <c r="I25" s="31">
        <v>8</v>
      </c>
      <c r="J25" s="64">
        <v>10</v>
      </c>
      <c r="K25" s="64">
        <v>18</v>
      </c>
      <c r="L25" s="31">
        <v>10</v>
      </c>
      <c r="M25" s="31">
        <f t="shared" si="0"/>
        <v>92</v>
      </c>
      <c r="N25" s="13"/>
      <c r="O25" s="13"/>
      <c r="P25" s="13"/>
      <c r="Q25" s="13"/>
    </row>
    <row r="26" spans="1:17" ht="31.5" x14ac:dyDescent="0.25">
      <c r="A26" s="31">
        <v>23</v>
      </c>
      <c r="B26" s="36" t="s">
        <v>123</v>
      </c>
      <c r="C26" s="215" t="s">
        <v>586</v>
      </c>
      <c r="D26" s="36" t="s">
        <v>118</v>
      </c>
      <c r="E26" s="38">
        <v>9</v>
      </c>
      <c r="F26" s="36" t="s">
        <v>119</v>
      </c>
      <c r="G26" s="31">
        <v>36</v>
      </c>
      <c r="H26" s="31">
        <v>10</v>
      </c>
      <c r="I26" s="31">
        <v>8</v>
      </c>
      <c r="J26" s="64">
        <v>8</v>
      </c>
      <c r="K26" s="64">
        <v>18</v>
      </c>
      <c r="L26" s="31">
        <v>10</v>
      </c>
      <c r="M26" s="31">
        <f t="shared" si="0"/>
        <v>90</v>
      </c>
      <c r="N26" s="13"/>
      <c r="O26" s="13"/>
      <c r="P26" s="13"/>
      <c r="Q26" s="13"/>
    </row>
    <row r="27" spans="1:17" ht="31.5" x14ac:dyDescent="0.25">
      <c r="A27" s="31">
        <v>24</v>
      </c>
      <c r="B27" s="35" t="s">
        <v>124</v>
      </c>
      <c r="C27" s="215" t="s">
        <v>589</v>
      </c>
      <c r="D27" s="33" t="s">
        <v>118</v>
      </c>
      <c r="E27" s="38">
        <v>9</v>
      </c>
      <c r="F27" s="36" t="s">
        <v>119</v>
      </c>
      <c r="G27" s="25">
        <v>32</v>
      </c>
      <c r="H27" s="25">
        <v>10</v>
      </c>
      <c r="I27" s="25">
        <v>12</v>
      </c>
      <c r="J27" s="75">
        <v>8</v>
      </c>
      <c r="K27" s="75">
        <v>18</v>
      </c>
      <c r="L27" s="25">
        <v>10</v>
      </c>
      <c r="M27" s="25">
        <f t="shared" si="0"/>
        <v>90</v>
      </c>
      <c r="N27" s="13"/>
      <c r="O27" s="13"/>
      <c r="P27" s="13"/>
      <c r="Q27" s="13"/>
    </row>
    <row r="28" spans="1:17" ht="31.5" x14ac:dyDescent="0.25">
      <c r="A28" s="31">
        <v>25</v>
      </c>
      <c r="B28" s="77" t="s">
        <v>127</v>
      </c>
      <c r="C28" s="218" t="s">
        <v>587</v>
      </c>
      <c r="D28" s="37" t="s">
        <v>118</v>
      </c>
      <c r="E28" s="38">
        <v>9</v>
      </c>
      <c r="F28" s="17" t="s">
        <v>126</v>
      </c>
      <c r="G28" s="64">
        <v>34</v>
      </c>
      <c r="H28" s="64">
        <v>10</v>
      </c>
      <c r="I28" s="64">
        <v>8</v>
      </c>
      <c r="J28" s="64">
        <v>10</v>
      </c>
      <c r="K28" s="64">
        <v>18</v>
      </c>
      <c r="L28" s="64">
        <v>10</v>
      </c>
      <c r="M28" s="64">
        <f t="shared" si="0"/>
        <v>90</v>
      </c>
      <c r="N28" s="67"/>
      <c r="O28" s="67"/>
      <c r="P28" s="67"/>
      <c r="Q28" s="67"/>
    </row>
    <row r="29" spans="1:17" ht="47.25" x14ac:dyDescent="0.25">
      <c r="A29" s="31">
        <v>26</v>
      </c>
      <c r="B29" s="185" t="s">
        <v>152</v>
      </c>
      <c r="C29" s="215" t="s">
        <v>618</v>
      </c>
      <c r="D29" s="33" t="s">
        <v>797</v>
      </c>
      <c r="E29" s="38">
        <v>9</v>
      </c>
      <c r="F29" s="17" t="s">
        <v>150</v>
      </c>
      <c r="G29" s="31">
        <v>38</v>
      </c>
      <c r="H29" s="31">
        <v>10</v>
      </c>
      <c r="I29" s="31">
        <v>12</v>
      </c>
      <c r="J29" s="64">
        <v>8</v>
      </c>
      <c r="K29" s="64">
        <v>12</v>
      </c>
      <c r="L29" s="31">
        <v>10</v>
      </c>
      <c r="M29" s="31">
        <f t="shared" si="0"/>
        <v>90</v>
      </c>
      <c r="N29" s="13"/>
      <c r="O29" s="13"/>
      <c r="P29" s="13"/>
      <c r="Q29" s="13"/>
    </row>
    <row r="30" spans="1:17" ht="31.5" x14ac:dyDescent="0.25">
      <c r="A30" s="31">
        <v>27</v>
      </c>
      <c r="B30" s="30" t="s">
        <v>349</v>
      </c>
      <c r="C30" s="231" t="s">
        <v>591</v>
      </c>
      <c r="D30" s="162" t="s">
        <v>182</v>
      </c>
      <c r="E30" s="38">
        <v>9</v>
      </c>
      <c r="F30" s="20" t="s">
        <v>181</v>
      </c>
      <c r="G30" s="31">
        <v>36</v>
      </c>
      <c r="H30" s="31">
        <v>10</v>
      </c>
      <c r="I30" s="31">
        <v>12</v>
      </c>
      <c r="J30" s="64">
        <v>10</v>
      </c>
      <c r="K30" s="64">
        <v>12</v>
      </c>
      <c r="L30" s="31">
        <v>10</v>
      </c>
      <c r="M30" s="31">
        <f t="shared" si="0"/>
        <v>90</v>
      </c>
      <c r="N30" s="13"/>
      <c r="O30" s="13"/>
      <c r="P30" s="13"/>
      <c r="Q30" s="13"/>
    </row>
    <row r="31" spans="1:17" ht="30" customHeight="1" x14ac:dyDescent="0.25">
      <c r="A31" s="31">
        <v>28</v>
      </c>
      <c r="B31" s="133" t="s">
        <v>315</v>
      </c>
      <c r="C31" s="217" t="s">
        <v>580</v>
      </c>
      <c r="D31" s="157" t="s">
        <v>312</v>
      </c>
      <c r="E31" s="38">
        <v>9</v>
      </c>
      <c r="F31" s="133" t="s">
        <v>313</v>
      </c>
      <c r="G31" s="31">
        <v>34</v>
      </c>
      <c r="H31" s="31">
        <v>10</v>
      </c>
      <c r="I31" s="31">
        <v>8</v>
      </c>
      <c r="J31" s="64">
        <v>10</v>
      </c>
      <c r="K31" s="64">
        <v>18</v>
      </c>
      <c r="L31" s="31">
        <v>10</v>
      </c>
      <c r="M31" s="31">
        <f t="shared" si="0"/>
        <v>90</v>
      </c>
      <c r="N31" s="13"/>
      <c r="O31" s="13"/>
      <c r="P31" s="13"/>
      <c r="Q31" s="13"/>
    </row>
    <row r="32" spans="1:17" ht="27" customHeight="1" x14ac:dyDescent="0.25">
      <c r="A32" s="31">
        <v>29</v>
      </c>
      <c r="B32" s="36" t="s">
        <v>334</v>
      </c>
      <c r="C32" s="215" t="s">
        <v>644</v>
      </c>
      <c r="D32" s="36" t="s">
        <v>335</v>
      </c>
      <c r="E32" s="38">
        <v>9</v>
      </c>
      <c r="F32" s="36" t="s">
        <v>336</v>
      </c>
      <c r="G32" s="31">
        <v>38</v>
      </c>
      <c r="H32" s="31">
        <v>10</v>
      </c>
      <c r="I32" s="31">
        <v>12</v>
      </c>
      <c r="J32" s="64">
        <v>10</v>
      </c>
      <c r="K32" s="64">
        <v>8</v>
      </c>
      <c r="L32" s="31">
        <v>10</v>
      </c>
      <c r="M32" s="31">
        <f t="shared" si="0"/>
        <v>88</v>
      </c>
      <c r="N32" s="13"/>
      <c r="O32" s="13"/>
      <c r="P32" s="13"/>
      <c r="Q32" s="13"/>
    </row>
    <row r="33" spans="1:17" ht="31.5" x14ac:dyDescent="0.25">
      <c r="A33" s="31">
        <v>30</v>
      </c>
      <c r="B33" s="36" t="s">
        <v>338</v>
      </c>
      <c r="C33" s="215" t="s">
        <v>645</v>
      </c>
      <c r="D33" s="36" t="s">
        <v>335</v>
      </c>
      <c r="E33" s="38">
        <v>9</v>
      </c>
      <c r="F33" s="36" t="s">
        <v>336</v>
      </c>
      <c r="G33" s="31">
        <v>38</v>
      </c>
      <c r="H33" s="31">
        <v>8</v>
      </c>
      <c r="I33" s="31">
        <v>12</v>
      </c>
      <c r="J33" s="64">
        <v>10</v>
      </c>
      <c r="K33" s="64">
        <v>10</v>
      </c>
      <c r="L33" s="31">
        <v>10</v>
      </c>
      <c r="M33" s="31">
        <f t="shared" si="0"/>
        <v>88</v>
      </c>
      <c r="N33" s="13"/>
      <c r="O33" s="13"/>
      <c r="P33" s="13"/>
      <c r="Q33" s="13"/>
    </row>
    <row r="34" spans="1:17" ht="31.5" x14ac:dyDescent="0.25">
      <c r="A34" s="31">
        <v>31</v>
      </c>
      <c r="B34" s="30" t="s">
        <v>337</v>
      </c>
      <c r="C34" s="215" t="s">
        <v>643</v>
      </c>
      <c r="D34" s="36" t="s">
        <v>335</v>
      </c>
      <c r="E34" s="38">
        <v>9</v>
      </c>
      <c r="F34" s="36" t="s">
        <v>336</v>
      </c>
      <c r="G34" s="31">
        <v>32</v>
      </c>
      <c r="H34" s="31">
        <v>10</v>
      </c>
      <c r="I34" s="31">
        <v>12</v>
      </c>
      <c r="J34" s="64">
        <v>10</v>
      </c>
      <c r="K34" s="64">
        <v>12</v>
      </c>
      <c r="L34" s="31">
        <v>10</v>
      </c>
      <c r="M34" s="31">
        <f t="shared" si="0"/>
        <v>86</v>
      </c>
      <c r="N34" s="13"/>
      <c r="O34" s="13"/>
      <c r="P34" s="13"/>
      <c r="Q34" s="13"/>
    </row>
    <row r="35" spans="1:17" ht="31.5" x14ac:dyDescent="0.25">
      <c r="A35" s="31">
        <v>32</v>
      </c>
      <c r="B35" s="24" t="s">
        <v>125</v>
      </c>
      <c r="C35" s="215" t="s">
        <v>588</v>
      </c>
      <c r="D35" s="36" t="s">
        <v>118</v>
      </c>
      <c r="E35" s="38">
        <v>9</v>
      </c>
      <c r="F35" s="36" t="s">
        <v>126</v>
      </c>
      <c r="G35" s="25">
        <v>36</v>
      </c>
      <c r="H35" s="25">
        <v>10</v>
      </c>
      <c r="I35" s="25">
        <v>12</v>
      </c>
      <c r="J35" s="75">
        <v>4</v>
      </c>
      <c r="K35" s="75">
        <v>12</v>
      </c>
      <c r="L35" s="25">
        <v>10</v>
      </c>
      <c r="M35" s="25">
        <f t="shared" si="0"/>
        <v>84</v>
      </c>
      <c r="N35" s="13"/>
      <c r="O35" s="13"/>
      <c r="P35" s="13"/>
      <c r="Q35" s="13"/>
    </row>
    <row r="36" spans="1:17" ht="47.25" x14ac:dyDescent="0.25">
      <c r="A36" s="31">
        <v>33</v>
      </c>
      <c r="B36" s="181" t="s">
        <v>383</v>
      </c>
      <c r="C36" s="213" t="s">
        <v>624</v>
      </c>
      <c r="D36" s="36" t="s">
        <v>797</v>
      </c>
      <c r="E36" s="38">
        <v>9</v>
      </c>
      <c r="F36" s="17" t="s">
        <v>150</v>
      </c>
      <c r="G36" s="31">
        <v>40</v>
      </c>
      <c r="H36" s="31">
        <v>10</v>
      </c>
      <c r="I36" s="31">
        <v>12</v>
      </c>
      <c r="J36" s="64">
        <v>10</v>
      </c>
      <c r="K36" s="64">
        <v>12</v>
      </c>
      <c r="L36" s="31">
        <v>0</v>
      </c>
      <c r="M36" s="31">
        <f t="shared" ref="M36:M67" si="1">SUM(G36:L36)</f>
        <v>84</v>
      </c>
      <c r="N36" s="13"/>
      <c r="O36" s="13"/>
      <c r="P36" s="13"/>
      <c r="Q36" s="13"/>
    </row>
    <row r="37" spans="1:17" ht="47.25" x14ac:dyDescent="0.25">
      <c r="A37" s="31">
        <v>34</v>
      </c>
      <c r="B37" s="185" t="s">
        <v>386</v>
      </c>
      <c r="C37" s="215" t="s">
        <v>622</v>
      </c>
      <c r="D37" s="33" t="s">
        <v>797</v>
      </c>
      <c r="E37" s="38">
        <v>9</v>
      </c>
      <c r="F37" s="17" t="s">
        <v>150</v>
      </c>
      <c r="G37" s="31">
        <v>28</v>
      </c>
      <c r="H37" s="31">
        <v>10</v>
      </c>
      <c r="I37" s="31">
        <v>8</v>
      </c>
      <c r="J37" s="64">
        <v>10</v>
      </c>
      <c r="K37" s="64">
        <v>18</v>
      </c>
      <c r="L37" s="31">
        <v>10</v>
      </c>
      <c r="M37" s="31">
        <f t="shared" si="1"/>
        <v>84</v>
      </c>
      <c r="N37" s="13"/>
      <c r="O37" s="13"/>
      <c r="P37" s="13"/>
      <c r="Q37" s="13"/>
    </row>
    <row r="38" spans="1:17" ht="47.25" x14ac:dyDescent="0.25">
      <c r="A38" s="31">
        <v>35</v>
      </c>
      <c r="B38" s="35" t="s">
        <v>390</v>
      </c>
      <c r="C38" s="219" t="s">
        <v>627</v>
      </c>
      <c r="D38" s="36" t="s">
        <v>797</v>
      </c>
      <c r="E38" s="38">
        <v>9</v>
      </c>
      <c r="F38" s="17" t="s">
        <v>150</v>
      </c>
      <c r="G38" s="31">
        <v>34</v>
      </c>
      <c r="H38" s="31">
        <v>10</v>
      </c>
      <c r="I38" s="31">
        <v>12</v>
      </c>
      <c r="J38" s="64">
        <v>8</v>
      </c>
      <c r="K38" s="64">
        <v>12</v>
      </c>
      <c r="L38" s="31">
        <v>8</v>
      </c>
      <c r="M38" s="31">
        <f t="shared" si="1"/>
        <v>84</v>
      </c>
      <c r="N38" s="13"/>
      <c r="O38" s="13"/>
      <c r="P38" s="13"/>
      <c r="Q38" s="13"/>
    </row>
    <row r="39" spans="1:17" ht="31.5" x14ac:dyDescent="0.25">
      <c r="A39" s="31">
        <v>36</v>
      </c>
      <c r="B39" s="236" t="s">
        <v>47</v>
      </c>
      <c r="C39" s="215" t="s">
        <v>578</v>
      </c>
      <c r="D39" s="33" t="s">
        <v>45</v>
      </c>
      <c r="E39" s="38">
        <v>9</v>
      </c>
      <c r="F39" s="237" t="s">
        <v>46</v>
      </c>
      <c r="G39" s="25">
        <v>34</v>
      </c>
      <c r="H39" s="25">
        <v>8</v>
      </c>
      <c r="I39" s="25">
        <v>12</v>
      </c>
      <c r="J39" s="75">
        <v>4</v>
      </c>
      <c r="K39" s="75">
        <v>14</v>
      </c>
      <c r="L39" s="25">
        <v>10</v>
      </c>
      <c r="M39" s="25">
        <f t="shared" si="1"/>
        <v>82</v>
      </c>
      <c r="N39" s="21"/>
      <c r="O39" s="21"/>
      <c r="P39" s="21"/>
      <c r="Q39" s="21"/>
    </row>
    <row r="40" spans="1:17" ht="47.25" x14ac:dyDescent="0.25">
      <c r="A40" s="31">
        <v>37</v>
      </c>
      <c r="B40" s="181" t="s">
        <v>151</v>
      </c>
      <c r="C40" s="215" t="s">
        <v>614</v>
      </c>
      <c r="D40" s="33" t="s">
        <v>797</v>
      </c>
      <c r="E40" s="38">
        <v>9</v>
      </c>
      <c r="F40" s="17" t="s">
        <v>150</v>
      </c>
      <c r="G40" s="31">
        <v>32</v>
      </c>
      <c r="H40" s="31">
        <v>8</v>
      </c>
      <c r="I40" s="31">
        <v>12</v>
      </c>
      <c r="J40" s="64">
        <v>10</v>
      </c>
      <c r="K40" s="64">
        <v>10</v>
      </c>
      <c r="L40" s="31">
        <v>10</v>
      </c>
      <c r="M40" s="31">
        <f t="shared" si="1"/>
        <v>82</v>
      </c>
      <c r="N40" s="13"/>
      <c r="O40" s="13"/>
      <c r="P40" s="13"/>
      <c r="Q40" s="13"/>
    </row>
    <row r="41" spans="1:17" ht="31.5" x14ac:dyDescent="0.25">
      <c r="A41" s="31">
        <v>38</v>
      </c>
      <c r="B41" s="36" t="s">
        <v>278</v>
      </c>
      <c r="C41" s="215" t="s">
        <v>631</v>
      </c>
      <c r="D41" s="33" t="s">
        <v>279</v>
      </c>
      <c r="E41" s="38">
        <v>9</v>
      </c>
      <c r="F41" s="36" t="s">
        <v>280</v>
      </c>
      <c r="G41" s="31">
        <v>36</v>
      </c>
      <c r="H41" s="31">
        <v>8</v>
      </c>
      <c r="I41" s="31">
        <v>8</v>
      </c>
      <c r="J41" s="64">
        <v>8</v>
      </c>
      <c r="K41" s="64">
        <v>12</v>
      </c>
      <c r="L41" s="31">
        <v>10</v>
      </c>
      <c r="M41" s="31">
        <f t="shared" si="1"/>
        <v>82</v>
      </c>
      <c r="N41" s="12"/>
      <c r="O41" s="12"/>
      <c r="P41" s="12"/>
      <c r="Q41" s="12"/>
    </row>
    <row r="42" spans="1:17" ht="31.5" x14ac:dyDescent="0.25">
      <c r="A42" s="31">
        <v>39</v>
      </c>
      <c r="B42" s="133" t="s">
        <v>311</v>
      </c>
      <c r="C42" s="217" t="s">
        <v>582</v>
      </c>
      <c r="D42" s="157" t="s">
        <v>312</v>
      </c>
      <c r="E42" s="38">
        <v>9</v>
      </c>
      <c r="F42" s="133" t="s">
        <v>313</v>
      </c>
      <c r="G42" s="31">
        <v>26</v>
      </c>
      <c r="H42" s="31">
        <v>10</v>
      </c>
      <c r="I42" s="31">
        <v>12</v>
      </c>
      <c r="J42" s="64">
        <v>6</v>
      </c>
      <c r="K42" s="64">
        <v>18</v>
      </c>
      <c r="L42" s="31">
        <v>10</v>
      </c>
      <c r="M42" s="31">
        <f t="shared" si="1"/>
        <v>82</v>
      </c>
      <c r="N42" s="13"/>
      <c r="O42" s="13"/>
      <c r="P42" s="13"/>
      <c r="Q42" s="13"/>
    </row>
    <row r="43" spans="1:17" ht="31.5" x14ac:dyDescent="0.25">
      <c r="A43" s="31">
        <v>40</v>
      </c>
      <c r="B43" s="36" t="s">
        <v>121</v>
      </c>
      <c r="C43" s="213" t="s">
        <v>585</v>
      </c>
      <c r="D43" s="36" t="s">
        <v>118</v>
      </c>
      <c r="E43" s="38">
        <v>9</v>
      </c>
      <c r="F43" s="35" t="s">
        <v>119</v>
      </c>
      <c r="G43" s="31">
        <v>28</v>
      </c>
      <c r="H43" s="31">
        <v>10</v>
      </c>
      <c r="I43" s="31">
        <v>8</v>
      </c>
      <c r="J43" s="64">
        <v>6</v>
      </c>
      <c r="K43" s="64">
        <v>18</v>
      </c>
      <c r="L43" s="31">
        <v>10</v>
      </c>
      <c r="M43" s="31">
        <f t="shared" si="1"/>
        <v>80</v>
      </c>
      <c r="N43" s="13"/>
      <c r="O43" s="13"/>
      <c r="P43" s="13"/>
      <c r="Q43" s="13"/>
    </row>
    <row r="44" spans="1:17" ht="31.5" x14ac:dyDescent="0.25">
      <c r="A44" s="31">
        <v>41</v>
      </c>
      <c r="B44" s="54" t="s">
        <v>281</v>
      </c>
      <c r="C44" s="220" t="s">
        <v>632</v>
      </c>
      <c r="D44" s="56" t="s">
        <v>279</v>
      </c>
      <c r="E44" s="38">
        <v>9</v>
      </c>
      <c r="F44" s="55" t="s">
        <v>280</v>
      </c>
      <c r="G44" s="46">
        <v>36</v>
      </c>
      <c r="H44" s="46">
        <v>8</v>
      </c>
      <c r="I44" s="46">
        <v>8</v>
      </c>
      <c r="J44" s="64">
        <v>6</v>
      </c>
      <c r="K44" s="64">
        <v>12</v>
      </c>
      <c r="L44" s="46">
        <v>10</v>
      </c>
      <c r="M44" s="46">
        <f t="shared" si="1"/>
        <v>80</v>
      </c>
      <c r="N44" s="188"/>
      <c r="O44" s="188"/>
      <c r="P44" s="188"/>
      <c r="Q44" s="188"/>
    </row>
    <row r="45" spans="1:17" ht="31.5" x14ac:dyDescent="0.25">
      <c r="A45" s="31">
        <v>42</v>
      </c>
      <c r="B45" s="54" t="s">
        <v>87</v>
      </c>
      <c r="C45" s="220" t="s">
        <v>568</v>
      </c>
      <c r="D45" s="56" t="s">
        <v>83</v>
      </c>
      <c r="E45" s="38">
        <v>9</v>
      </c>
      <c r="F45" s="55" t="s">
        <v>84</v>
      </c>
      <c r="G45" s="46">
        <v>32</v>
      </c>
      <c r="H45" s="46">
        <v>10</v>
      </c>
      <c r="I45" s="46">
        <v>8</v>
      </c>
      <c r="J45" s="64">
        <v>8</v>
      </c>
      <c r="K45" s="64">
        <v>10</v>
      </c>
      <c r="L45" s="46">
        <v>10</v>
      </c>
      <c r="M45" s="46">
        <f t="shared" si="1"/>
        <v>78</v>
      </c>
      <c r="N45" s="58"/>
      <c r="O45" s="58"/>
      <c r="P45" s="58"/>
      <c r="Q45" s="58"/>
    </row>
    <row r="46" spans="1:17" ht="47.25" x14ac:dyDescent="0.25">
      <c r="A46" s="31">
        <v>43</v>
      </c>
      <c r="B46" s="62" t="s">
        <v>389</v>
      </c>
      <c r="C46" s="221" t="s">
        <v>626</v>
      </c>
      <c r="D46" s="53" t="s">
        <v>797</v>
      </c>
      <c r="E46" s="38">
        <v>9</v>
      </c>
      <c r="F46" s="48" t="s">
        <v>150</v>
      </c>
      <c r="G46" s="46">
        <v>28</v>
      </c>
      <c r="H46" s="46">
        <v>10</v>
      </c>
      <c r="I46" s="46">
        <v>12</v>
      </c>
      <c r="J46" s="64">
        <v>4</v>
      </c>
      <c r="K46" s="64">
        <v>14</v>
      </c>
      <c r="L46" s="46">
        <v>10</v>
      </c>
      <c r="M46" s="46">
        <f t="shared" si="1"/>
        <v>78</v>
      </c>
      <c r="N46" s="58"/>
      <c r="O46" s="58"/>
      <c r="P46" s="58"/>
      <c r="Q46" s="58"/>
    </row>
    <row r="47" spans="1:17" ht="31.5" x14ac:dyDescent="0.25">
      <c r="A47" s="31">
        <v>44</v>
      </c>
      <c r="B47" s="54" t="s">
        <v>346</v>
      </c>
      <c r="C47" s="220" t="s">
        <v>592</v>
      </c>
      <c r="D47" s="151" t="s">
        <v>182</v>
      </c>
      <c r="E47" s="38">
        <v>9</v>
      </c>
      <c r="F47" s="55" t="s">
        <v>180</v>
      </c>
      <c r="G47" s="46">
        <v>24</v>
      </c>
      <c r="H47" s="46">
        <v>10</v>
      </c>
      <c r="I47" s="46">
        <v>8</v>
      </c>
      <c r="J47" s="64">
        <v>8</v>
      </c>
      <c r="K47" s="64">
        <v>18</v>
      </c>
      <c r="L47" s="46">
        <v>10</v>
      </c>
      <c r="M47" s="46">
        <f t="shared" si="1"/>
        <v>78</v>
      </c>
      <c r="N47" s="58"/>
      <c r="O47" s="58"/>
      <c r="P47" s="58"/>
      <c r="Q47" s="58"/>
    </row>
    <row r="48" spans="1:17" ht="31.5" x14ac:dyDescent="0.25">
      <c r="A48" s="31">
        <v>45</v>
      </c>
      <c r="B48" s="51" t="s">
        <v>186</v>
      </c>
      <c r="C48" s="220" t="s">
        <v>556</v>
      </c>
      <c r="D48" s="53" t="s">
        <v>796</v>
      </c>
      <c r="E48" s="38">
        <v>9</v>
      </c>
      <c r="F48" s="50" t="s">
        <v>183</v>
      </c>
      <c r="G48" s="46">
        <v>28</v>
      </c>
      <c r="H48" s="46">
        <v>10</v>
      </c>
      <c r="I48" s="46">
        <v>12</v>
      </c>
      <c r="J48" s="64">
        <v>6</v>
      </c>
      <c r="K48" s="64">
        <v>12</v>
      </c>
      <c r="L48" s="46">
        <v>10</v>
      </c>
      <c r="M48" s="46">
        <f t="shared" si="1"/>
        <v>78</v>
      </c>
      <c r="N48" s="58"/>
      <c r="O48" s="58"/>
      <c r="P48" s="58"/>
      <c r="Q48" s="58"/>
    </row>
    <row r="49" spans="1:17" ht="31.5" x14ac:dyDescent="0.25">
      <c r="A49" s="31">
        <v>46</v>
      </c>
      <c r="B49" s="51" t="s">
        <v>407</v>
      </c>
      <c r="C49" s="220" t="s">
        <v>642</v>
      </c>
      <c r="D49" s="53" t="s">
        <v>335</v>
      </c>
      <c r="E49" s="38">
        <v>9</v>
      </c>
      <c r="F49" s="51" t="s">
        <v>336</v>
      </c>
      <c r="G49" s="46">
        <v>30</v>
      </c>
      <c r="H49" s="46">
        <v>10</v>
      </c>
      <c r="I49" s="46">
        <v>8</v>
      </c>
      <c r="J49" s="64">
        <v>6</v>
      </c>
      <c r="K49" s="64">
        <v>14</v>
      </c>
      <c r="L49" s="46">
        <v>10</v>
      </c>
      <c r="M49" s="46">
        <f t="shared" si="1"/>
        <v>78</v>
      </c>
      <c r="N49" s="58"/>
      <c r="O49" s="58"/>
      <c r="P49" s="58"/>
      <c r="Q49" s="58"/>
    </row>
    <row r="50" spans="1:17" ht="31.5" x14ac:dyDescent="0.25">
      <c r="A50" s="31">
        <v>47</v>
      </c>
      <c r="B50" s="49" t="s">
        <v>43</v>
      </c>
      <c r="C50" s="220" t="s">
        <v>577</v>
      </c>
      <c r="D50" s="53" t="s">
        <v>45</v>
      </c>
      <c r="E50" s="38">
        <v>9</v>
      </c>
      <c r="F50" s="238" t="s">
        <v>46</v>
      </c>
      <c r="G50" s="52">
        <v>34</v>
      </c>
      <c r="H50" s="52">
        <v>8</v>
      </c>
      <c r="I50" s="52">
        <v>8</v>
      </c>
      <c r="J50" s="75">
        <v>6</v>
      </c>
      <c r="K50" s="75">
        <v>11</v>
      </c>
      <c r="L50" s="52">
        <v>10</v>
      </c>
      <c r="M50" s="52">
        <f t="shared" si="1"/>
        <v>77</v>
      </c>
      <c r="N50" s="112"/>
      <c r="O50" s="112"/>
      <c r="P50" s="112"/>
      <c r="Q50" s="112"/>
    </row>
    <row r="51" spans="1:17" ht="31.5" x14ac:dyDescent="0.25">
      <c r="A51" s="31">
        <v>48</v>
      </c>
      <c r="B51" s="54" t="s">
        <v>120</v>
      </c>
      <c r="C51" s="220" t="s">
        <v>584</v>
      </c>
      <c r="D51" s="56" t="s">
        <v>118</v>
      </c>
      <c r="E51" s="38">
        <v>9</v>
      </c>
      <c r="F51" s="48" t="s">
        <v>119</v>
      </c>
      <c r="G51" s="46">
        <v>32</v>
      </c>
      <c r="H51" s="46">
        <v>8</v>
      </c>
      <c r="I51" s="46">
        <v>6</v>
      </c>
      <c r="J51" s="64">
        <v>4</v>
      </c>
      <c r="K51" s="64">
        <v>16</v>
      </c>
      <c r="L51" s="46">
        <v>10</v>
      </c>
      <c r="M51" s="46">
        <f t="shared" si="1"/>
        <v>76</v>
      </c>
      <c r="N51" s="58"/>
      <c r="O51" s="58"/>
      <c r="P51" s="58"/>
      <c r="Q51" s="58"/>
    </row>
    <row r="52" spans="1:17" ht="31.5" x14ac:dyDescent="0.25">
      <c r="A52" s="31">
        <v>49</v>
      </c>
      <c r="B52" s="54" t="s">
        <v>184</v>
      </c>
      <c r="C52" s="222" t="s">
        <v>550</v>
      </c>
      <c r="D52" s="56" t="s">
        <v>796</v>
      </c>
      <c r="E52" s="38">
        <v>9</v>
      </c>
      <c r="F52" s="55" t="s">
        <v>183</v>
      </c>
      <c r="G52" s="46">
        <v>22</v>
      </c>
      <c r="H52" s="46">
        <v>10</v>
      </c>
      <c r="I52" s="46">
        <v>12</v>
      </c>
      <c r="J52" s="64">
        <v>4</v>
      </c>
      <c r="K52" s="64">
        <v>18</v>
      </c>
      <c r="L52" s="46">
        <v>10</v>
      </c>
      <c r="M52" s="46">
        <f t="shared" si="1"/>
        <v>76</v>
      </c>
      <c r="N52" s="58"/>
      <c r="O52" s="58"/>
      <c r="P52" s="58"/>
      <c r="Q52" s="58"/>
    </row>
    <row r="53" spans="1:17" ht="31.5" x14ac:dyDescent="0.25">
      <c r="A53" s="31">
        <v>50</v>
      </c>
      <c r="B53" s="49" t="s">
        <v>198</v>
      </c>
      <c r="C53" s="222" t="s">
        <v>549</v>
      </c>
      <c r="D53" s="53" t="s">
        <v>796</v>
      </c>
      <c r="E53" s="38">
        <v>9</v>
      </c>
      <c r="F53" s="51" t="s">
        <v>197</v>
      </c>
      <c r="G53" s="46">
        <v>24</v>
      </c>
      <c r="H53" s="46">
        <v>8</v>
      </c>
      <c r="I53" s="46">
        <v>12</v>
      </c>
      <c r="J53" s="64">
        <v>4</v>
      </c>
      <c r="K53" s="64">
        <v>18</v>
      </c>
      <c r="L53" s="46">
        <v>10</v>
      </c>
      <c r="M53" s="46">
        <f t="shared" si="1"/>
        <v>76</v>
      </c>
      <c r="N53" s="58"/>
      <c r="O53" s="58"/>
      <c r="P53" s="58"/>
      <c r="Q53" s="58"/>
    </row>
    <row r="54" spans="1:17" ht="31.5" x14ac:dyDescent="0.25">
      <c r="A54" s="31">
        <v>51</v>
      </c>
      <c r="B54" s="54" t="s">
        <v>344</v>
      </c>
      <c r="C54" s="222" t="s">
        <v>638</v>
      </c>
      <c r="D54" s="53" t="s">
        <v>51</v>
      </c>
      <c r="E54" s="38">
        <v>9</v>
      </c>
      <c r="F54" s="48" t="s">
        <v>77</v>
      </c>
      <c r="G54" s="46">
        <v>19</v>
      </c>
      <c r="H54" s="46">
        <v>10</v>
      </c>
      <c r="I54" s="46">
        <v>12</v>
      </c>
      <c r="J54" s="64">
        <v>8</v>
      </c>
      <c r="K54" s="64">
        <v>17</v>
      </c>
      <c r="L54" s="46">
        <v>10</v>
      </c>
      <c r="M54" s="46">
        <f>SUM(G54:L54)</f>
        <v>76</v>
      </c>
      <c r="N54" s="58"/>
      <c r="O54" s="58"/>
      <c r="P54" s="58"/>
      <c r="Q54" s="58"/>
    </row>
    <row r="55" spans="1:17" ht="31.5" x14ac:dyDescent="0.25">
      <c r="A55" s="31">
        <v>52</v>
      </c>
      <c r="B55" s="54" t="s">
        <v>86</v>
      </c>
      <c r="C55" s="222" t="s">
        <v>567</v>
      </c>
      <c r="D55" s="56" t="s">
        <v>83</v>
      </c>
      <c r="E55" s="38">
        <v>9</v>
      </c>
      <c r="F55" s="55" t="s">
        <v>84</v>
      </c>
      <c r="G55" s="46">
        <v>34</v>
      </c>
      <c r="H55" s="46">
        <v>10</v>
      </c>
      <c r="I55" s="46">
        <v>8</v>
      </c>
      <c r="J55" s="64">
        <v>8</v>
      </c>
      <c r="K55" s="64">
        <v>4</v>
      </c>
      <c r="L55" s="46">
        <v>10</v>
      </c>
      <c r="M55" s="46">
        <f t="shared" si="1"/>
        <v>74</v>
      </c>
      <c r="N55" s="58"/>
      <c r="O55" s="58"/>
      <c r="P55" s="58"/>
      <c r="Q55" s="58"/>
    </row>
    <row r="56" spans="1:17" ht="30.75" customHeight="1" x14ac:dyDescent="0.25">
      <c r="A56" s="31">
        <v>53</v>
      </c>
      <c r="B56" s="54" t="s">
        <v>88</v>
      </c>
      <c r="C56" s="222" t="s">
        <v>559</v>
      </c>
      <c r="D56" s="56" t="s">
        <v>83</v>
      </c>
      <c r="E56" s="38">
        <v>9</v>
      </c>
      <c r="F56" s="48" t="s">
        <v>84</v>
      </c>
      <c r="G56" s="31">
        <v>28</v>
      </c>
      <c r="H56" s="31">
        <v>10</v>
      </c>
      <c r="I56" s="31">
        <v>6</v>
      </c>
      <c r="J56" s="64">
        <v>10</v>
      </c>
      <c r="K56" s="64">
        <v>10</v>
      </c>
      <c r="L56" s="31">
        <v>10</v>
      </c>
      <c r="M56" s="31">
        <f t="shared" si="1"/>
        <v>74</v>
      </c>
      <c r="N56" s="13"/>
      <c r="O56" s="13"/>
      <c r="P56" s="13"/>
      <c r="Q56" s="13"/>
    </row>
    <row r="57" spans="1:17" ht="31.5" x14ac:dyDescent="0.25">
      <c r="A57" s="31">
        <v>54</v>
      </c>
      <c r="B57" s="49" t="s">
        <v>89</v>
      </c>
      <c r="C57" s="222" t="s">
        <v>569</v>
      </c>
      <c r="D57" s="56" t="s">
        <v>83</v>
      </c>
      <c r="E57" s="38">
        <v>9</v>
      </c>
      <c r="F57" s="51" t="s">
        <v>84</v>
      </c>
      <c r="G57" s="31">
        <v>28</v>
      </c>
      <c r="H57" s="31">
        <v>10</v>
      </c>
      <c r="I57" s="31">
        <v>12</v>
      </c>
      <c r="J57" s="64">
        <v>8</v>
      </c>
      <c r="K57" s="64">
        <v>6</v>
      </c>
      <c r="L57" s="31">
        <v>10</v>
      </c>
      <c r="M57" s="31">
        <f t="shared" si="1"/>
        <v>74</v>
      </c>
      <c r="N57" s="13"/>
      <c r="O57" s="13"/>
      <c r="P57" s="13"/>
      <c r="Q57" s="13"/>
    </row>
    <row r="58" spans="1:17" ht="47.25" x14ac:dyDescent="0.25">
      <c r="A58" s="31">
        <v>55</v>
      </c>
      <c r="B58" s="62" t="s">
        <v>153</v>
      </c>
      <c r="C58" s="220" t="s">
        <v>629</v>
      </c>
      <c r="D58" s="53" t="s">
        <v>797</v>
      </c>
      <c r="E58" s="38">
        <v>9</v>
      </c>
      <c r="F58" s="48" t="s">
        <v>150</v>
      </c>
      <c r="G58" s="31">
        <v>26</v>
      </c>
      <c r="H58" s="31">
        <v>8</v>
      </c>
      <c r="I58" s="31">
        <v>8</v>
      </c>
      <c r="J58" s="64">
        <v>8</v>
      </c>
      <c r="K58" s="64">
        <v>14</v>
      </c>
      <c r="L58" s="31">
        <v>10</v>
      </c>
      <c r="M58" s="31">
        <f t="shared" si="1"/>
        <v>74</v>
      </c>
      <c r="N58" s="13"/>
      <c r="O58" s="13"/>
      <c r="P58" s="13"/>
      <c r="Q58" s="13"/>
    </row>
    <row r="59" spans="1:17" ht="31.5" x14ac:dyDescent="0.25">
      <c r="A59" s="31">
        <v>56</v>
      </c>
      <c r="B59" s="54" t="s">
        <v>194</v>
      </c>
      <c r="C59" s="220" t="s">
        <v>554</v>
      </c>
      <c r="D59" s="56" t="s">
        <v>796</v>
      </c>
      <c r="E59" s="38">
        <v>9</v>
      </c>
      <c r="F59" s="55" t="s">
        <v>183</v>
      </c>
      <c r="G59" s="31">
        <v>20</v>
      </c>
      <c r="H59" s="31">
        <v>8</v>
      </c>
      <c r="I59" s="31">
        <v>8</v>
      </c>
      <c r="J59" s="64">
        <v>10</v>
      </c>
      <c r="K59" s="64">
        <v>18</v>
      </c>
      <c r="L59" s="31">
        <v>10</v>
      </c>
      <c r="M59" s="31">
        <f t="shared" si="1"/>
        <v>74</v>
      </c>
      <c r="N59" s="13"/>
      <c r="O59" s="13"/>
      <c r="P59" s="13"/>
      <c r="Q59" s="13"/>
    </row>
    <row r="60" spans="1:17" ht="47.25" x14ac:dyDescent="0.25">
      <c r="A60" s="31">
        <v>57</v>
      </c>
      <c r="B60" s="62" t="s">
        <v>387</v>
      </c>
      <c r="C60" s="220" t="s">
        <v>620</v>
      </c>
      <c r="D60" s="53" t="s">
        <v>797</v>
      </c>
      <c r="E60" s="38">
        <v>9</v>
      </c>
      <c r="F60" s="48" t="s">
        <v>150</v>
      </c>
      <c r="G60" s="31">
        <v>20</v>
      </c>
      <c r="H60" s="31">
        <v>10</v>
      </c>
      <c r="I60" s="31">
        <v>12</v>
      </c>
      <c r="J60" s="64">
        <v>8</v>
      </c>
      <c r="K60" s="64">
        <v>12</v>
      </c>
      <c r="L60" s="31">
        <v>10</v>
      </c>
      <c r="M60" s="31">
        <f t="shared" si="1"/>
        <v>72</v>
      </c>
      <c r="N60" s="13"/>
      <c r="O60" s="13"/>
      <c r="P60" s="13"/>
      <c r="Q60" s="13"/>
    </row>
    <row r="61" spans="1:17" ht="47.25" x14ac:dyDescent="0.25">
      <c r="A61" s="31">
        <v>58</v>
      </c>
      <c r="B61" s="61" t="s">
        <v>397</v>
      </c>
      <c r="C61" s="223" t="s">
        <v>613</v>
      </c>
      <c r="D61" s="53" t="s">
        <v>797</v>
      </c>
      <c r="E61" s="38">
        <v>9</v>
      </c>
      <c r="F61" s="48" t="s">
        <v>150</v>
      </c>
      <c r="G61" s="31">
        <v>36</v>
      </c>
      <c r="H61" s="31">
        <v>8</v>
      </c>
      <c r="I61" s="31">
        <v>12</v>
      </c>
      <c r="J61" s="64">
        <v>6</v>
      </c>
      <c r="K61" s="64">
        <v>0</v>
      </c>
      <c r="L61" s="31">
        <v>10</v>
      </c>
      <c r="M61" s="31">
        <f t="shared" si="1"/>
        <v>72</v>
      </c>
      <c r="N61" s="13"/>
      <c r="O61" s="13"/>
      <c r="P61" s="13"/>
      <c r="Q61" s="13"/>
    </row>
    <row r="62" spans="1:17" ht="47.25" x14ac:dyDescent="0.25">
      <c r="A62" s="31">
        <v>59</v>
      </c>
      <c r="B62" s="61" t="s">
        <v>148</v>
      </c>
      <c r="C62" s="220" t="s">
        <v>612</v>
      </c>
      <c r="D62" s="53" t="s">
        <v>797</v>
      </c>
      <c r="E62" s="38">
        <v>9</v>
      </c>
      <c r="F62" s="48" t="s">
        <v>150</v>
      </c>
      <c r="G62" s="31">
        <v>34</v>
      </c>
      <c r="H62" s="31">
        <v>8</v>
      </c>
      <c r="I62" s="31">
        <v>12</v>
      </c>
      <c r="J62" s="64">
        <v>8</v>
      </c>
      <c r="K62" s="64">
        <v>0</v>
      </c>
      <c r="L62" s="31">
        <v>10</v>
      </c>
      <c r="M62" s="31">
        <f t="shared" si="1"/>
        <v>72</v>
      </c>
      <c r="N62" s="13"/>
      <c r="O62" s="13"/>
      <c r="P62" s="13"/>
      <c r="Q62" s="13"/>
    </row>
    <row r="63" spans="1:17" ht="31.5" x14ac:dyDescent="0.25">
      <c r="A63" s="31">
        <v>60</v>
      </c>
      <c r="B63" s="183" t="s">
        <v>216</v>
      </c>
      <c r="C63" s="220" t="s">
        <v>606</v>
      </c>
      <c r="D63" s="161" t="s">
        <v>217</v>
      </c>
      <c r="E63" s="38">
        <v>9</v>
      </c>
      <c r="F63" s="183" t="s">
        <v>218</v>
      </c>
      <c r="G63" s="31">
        <v>26</v>
      </c>
      <c r="H63" s="31">
        <v>10</v>
      </c>
      <c r="I63" s="31">
        <v>12</v>
      </c>
      <c r="J63" s="64">
        <v>2</v>
      </c>
      <c r="K63" s="64">
        <v>12</v>
      </c>
      <c r="L63" s="31">
        <v>10</v>
      </c>
      <c r="M63" s="31">
        <f t="shared" si="1"/>
        <v>72</v>
      </c>
      <c r="N63" s="13"/>
      <c r="O63" s="13"/>
      <c r="P63" s="13"/>
      <c r="Q63" s="13"/>
    </row>
    <row r="64" spans="1:17" ht="31.5" x14ac:dyDescent="0.25">
      <c r="A64" s="31">
        <v>61</v>
      </c>
      <c r="B64" s="54" t="s">
        <v>80</v>
      </c>
      <c r="C64" s="220" t="s">
        <v>637</v>
      </c>
      <c r="D64" s="53" t="s">
        <v>51</v>
      </c>
      <c r="E64" s="38">
        <v>9</v>
      </c>
      <c r="F64" s="48" t="s">
        <v>77</v>
      </c>
      <c r="G64" s="31">
        <v>22</v>
      </c>
      <c r="H64" s="31">
        <v>10</v>
      </c>
      <c r="I64" s="31">
        <v>12</v>
      </c>
      <c r="J64" s="64">
        <v>4</v>
      </c>
      <c r="K64" s="64">
        <v>12</v>
      </c>
      <c r="L64" s="31">
        <v>10</v>
      </c>
      <c r="M64" s="31">
        <f t="shared" si="1"/>
        <v>70</v>
      </c>
      <c r="N64" s="13"/>
      <c r="O64" s="13"/>
      <c r="P64" s="13"/>
      <c r="Q64" s="13"/>
    </row>
    <row r="65" spans="1:17" ht="31.5" x14ac:dyDescent="0.25">
      <c r="A65" s="31">
        <v>62</v>
      </c>
      <c r="B65" s="51" t="s">
        <v>90</v>
      </c>
      <c r="C65" s="222" t="s">
        <v>571</v>
      </c>
      <c r="D65" s="53" t="s">
        <v>83</v>
      </c>
      <c r="E65" s="38">
        <v>9</v>
      </c>
      <c r="F65" s="51" t="s">
        <v>84</v>
      </c>
      <c r="G65" s="31">
        <v>30</v>
      </c>
      <c r="H65" s="31">
        <v>8</v>
      </c>
      <c r="I65" s="31">
        <v>8</v>
      </c>
      <c r="J65" s="64">
        <v>2</v>
      </c>
      <c r="K65" s="64">
        <v>12</v>
      </c>
      <c r="L65" s="31">
        <v>10</v>
      </c>
      <c r="M65" s="31">
        <f t="shared" si="1"/>
        <v>70</v>
      </c>
      <c r="N65" s="13"/>
      <c r="O65" s="13"/>
      <c r="P65" s="13"/>
      <c r="Q65" s="13"/>
    </row>
    <row r="66" spans="1:17" ht="31.5" customHeight="1" x14ac:dyDescent="0.25">
      <c r="A66" s="31">
        <v>63</v>
      </c>
      <c r="B66" s="30" t="s">
        <v>91</v>
      </c>
      <c r="C66" s="231" t="s">
        <v>572</v>
      </c>
      <c r="D66" s="20" t="s">
        <v>83</v>
      </c>
      <c r="E66" s="38">
        <v>9</v>
      </c>
      <c r="F66" s="20" t="s">
        <v>84</v>
      </c>
      <c r="G66" s="31">
        <v>26</v>
      </c>
      <c r="H66" s="31">
        <v>8</v>
      </c>
      <c r="I66" s="31">
        <v>12</v>
      </c>
      <c r="J66" s="64">
        <v>8</v>
      </c>
      <c r="K66" s="64">
        <v>6</v>
      </c>
      <c r="L66" s="31">
        <v>10</v>
      </c>
      <c r="M66" s="31">
        <f t="shared" si="1"/>
        <v>70</v>
      </c>
      <c r="N66" s="13"/>
      <c r="O66" s="13"/>
      <c r="P66" s="13"/>
      <c r="Q66" s="13"/>
    </row>
    <row r="67" spans="1:17" ht="31.5" x14ac:dyDescent="0.25">
      <c r="A67" s="31">
        <v>64</v>
      </c>
      <c r="B67" s="30" t="s">
        <v>96</v>
      </c>
      <c r="C67" s="231" t="s">
        <v>562</v>
      </c>
      <c r="D67" s="20" t="s">
        <v>83</v>
      </c>
      <c r="E67" s="38">
        <v>9</v>
      </c>
      <c r="F67" s="20" t="s">
        <v>97</v>
      </c>
      <c r="G67" s="31">
        <v>30</v>
      </c>
      <c r="H67" s="31">
        <v>10</v>
      </c>
      <c r="I67" s="31">
        <v>8</v>
      </c>
      <c r="J67" s="64">
        <v>4</v>
      </c>
      <c r="K67" s="64">
        <v>8</v>
      </c>
      <c r="L67" s="31">
        <v>10</v>
      </c>
      <c r="M67" s="31">
        <f t="shared" si="1"/>
        <v>70</v>
      </c>
      <c r="N67" s="13"/>
      <c r="O67" s="13"/>
      <c r="P67" s="13"/>
      <c r="Q67" s="13"/>
    </row>
    <row r="68" spans="1:17" ht="31.5" x14ac:dyDescent="0.25">
      <c r="A68" s="31">
        <v>65</v>
      </c>
      <c r="B68" s="30" t="s">
        <v>193</v>
      </c>
      <c r="C68" s="215" t="s">
        <v>555</v>
      </c>
      <c r="D68" s="30" t="s">
        <v>796</v>
      </c>
      <c r="E68" s="38">
        <v>9</v>
      </c>
      <c r="F68" s="34" t="s">
        <v>183</v>
      </c>
      <c r="G68" s="31">
        <v>20</v>
      </c>
      <c r="H68" s="31">
        <v>8</v>
      </c>
      <c r="I68" s="31">
        <v>8</v>
      </c>
      <c r="J68" s="64">
        <v>10</v>
      </c>
      <c r="K68" s="64">
        <v>14</v>
      </c>
      <c r="L68" s="31">
        <v>10</v>
      </c>
      <c r="M68" s="31">
        <f t="shared" ref="M68:M99" si="2">SUM(G68:L68)</f>
        <v>70</v>
      </c>
      <c r="N68" s="13"/>
      <c r="O68" s="13"/>
      <c r="P68" s="13"/>
      <c r="Q68" s="13"/>
    </row>
    <row r="69" spans="1:17" ht="31.5" x14ac:dyDescent="0.25">
      <c r="A69" s="31">
        <v>66</v>
      </c>
      <c r="B69" s="54" t="s">
        <v>196</v>
      </c>
      <c r="C69" s="215" t="s">
        <v>547</v>
      </c>
      <c r="D69" s="30" t="s">
        <v>796</v>
      </c>
      <c r="E69" s="38">
        <v>9</v>
      </c>
      <c r="F69" s="34" t="s">
        <v>197</v>
      </c>
      <c r="G69" s="31">
        <v>24</v>
      </c>
      <c r="H69" s="31">
        <v>8</v>
      </c>
      <c r="I69" s="31">
        <v>12</v>
      </c>
      <c r="J69" s="64">
        <v>4</v>
      </c>
      <c r="K69" s="64">
        <v>12</v>
      </c>
      <c r="L69" s="31">
        <v>10</v>
      </c>
      <c r="M69" s="31">
        <f t="shared" si="2"/>
        <v>70</v>
      </c>
      <c r="N69" s="13"/>
      <c r="O69" s="13"/>
      <c r="P69" s="13"/>
      <c r="Q69" s="13"/>
    </row>
    <row r="70" spans="1:17" ht="31.5" x14ac:dyDescent="0.25">
      <c r="A70" s="31">
        <v>67</v>
      </c>
      <c r="B70" s="20" t="s">
        <v>366</v>
      </c>
      <c r="C70" s="231" t="s">
        <v>604</v>
      </c>
      <c r="D70" s="17" t="s">
        <v>289</v>
      </c>
      <c r="E70" s="38">
        <v>9</v>
      </c>
      <c r="F70" s="17" t="s">
        <v>309</v>
      </c>
      <c r="G70" s="31">
        <v>20</v>
      </c>
      <c r="H70" s="31">
        <v>8</v>
      </c>
      <c r="I70" s="31">
        <v>8</v>
      </c>
      <c r="J70" s="64">
        <v>6</v>
      </c>
      <c r="K70" s="64">
        <v>18</v>
      </c>
      <c r="L70" s="31">
        <v>10</v>
      </c>
      <c r="M70" s="31">
        <f t="shared" si="2"/>
        <v>70</v>
      </c>
      <c r="N70" s="13"/>
      <c r="O70" s="13"/>
      <c r="P70" s="13"/>
      <c r="Q70" s="13"/>
    </row>
    <row r="71" spans="1:17" ht="31.5" x14ac:dyDescent="0.25">
      <c r="A71" s="31">
        <v>68</v>
      </c>
      <c r="B71" s="35" t="s">
        <v>368</v>
      </c>
      <c r="C71" s="219" t="s">
        <v>603</v>
      </c>
      <c r="D71" s="17" t="s">
        <v>289</v>
      </c>
      <c r="E71" s="38">
        <v>9</v>
      </c>
      <c r="F71" s="17" t="s">
        <v>309</v>
      </c>
      <c r="G71" s="31">
        <v>24</v>
      </c>
      <c r="H71" s="31">
        <v>8</v>
      </c>
      <c r="I71" s="31">
        <v>12</v>
      </c>
      <c r="J71" s="64">
        <v>4</v>
      </c>
      <c r="K71" s="64">
        <v>14</v>
      </c>
      <c r="L71" s="31">
        <v>8</v>
      </c>
      <c r="M71" s="31">
        <f t="shared" si="2"/>
        <v>70</v>
      </c>
      <c r="N71" s="13"/>
      <c r="O71" s="13"/>
      <c r="P71" s="13"/>
      <c r="Q71" s="13"/>
    </row>
    <row r="72" spans="1:17" ht="31.5" x14ac:dyDescent="0.25">
      <c r="A72" s="31">
        <v>69</v>
      </c>
      <c r="B72" s="24" t="s">
        <v>78</v>
      </c>
      <c r="C72" s="215" t="s">
        <v>640</v>
      </c>
      <c r="D72" s="36" t="s">
        <v>51</v>
      </c>
      <c r="E72" s="38">
        <v>9</v>
      </c>
      <c r="F72" s="17" t="s">
        <v>77</v>
      </c>
      <c r="G72" s="25">
        <v>20</v>
      </c>
      <c r="H72" s="25">
        <v>8</v>
      </c>
      <c r="I72" s="25">
        <v>12</v>
      </c>
      <c r="J72" s="75">
        <v>4</v>
      </c>
      <c r="K72" s="75">
        <v>14</v>
      </c>
      <c r="L72" s="25">
        <v>10</v>
      </c>
      <c r="M72" s="25">
        <f t="shared" si="2"/>
        <v>68</v>
      </c>
      <c r="N72" s="13"/>
      <c r="O72" s="13"/>
      <c r="P72" s="13"/>
      <c r="Q72" s="13"/>
    </row>
    <row r="73" spans="1:17" ht="31.5" x14ac:dyDescent="0.25">
      <c r="A73" s="31">
        <v>70</v>
      </c>
      <c r="B73" s="30" t="s">
        <v>347</v>
      </c>
      <c r="C73" s="215" t="s">
        <v>595</v>
      </c>
      <c r="D73" s="162" t="s">
        <v>182</v>
      </c>
      <c r="E73" s="38">
        <v>9</v>
      </c>
      <c r="F73" s="34" t="s">
        <v>180</v>
      </c>
      <c r="G73" s="31">
        <v>20</v>
      </c>
      <c r="H73" s="31">
        <v>10</v>
      </c>
      <c r="I73" s="31">
        <v>8</v>
      </c>
      <c r="J73" s="64">
        <v>8</v>
      </c>
      <c r="K73" s="64">
        <v>12</v>
      </c>
      <c r="L73" s="31">
        <v>10</v>
      </c>
      <c r="M73" s="31">
        <f t="shared" si="2"/>
        <v>68</v>
      </c>
      <c r="N73" s="13"/>
      <c r="O73" s="13"/>
      <c r="P73" s="13"/>
      <c r="Q73" s="13"/>
    </row>
    <row r="74" spans="1:17" ht="31.5" x14ac:dyDescent="0.25">
      <c r="A74" s="31">
        <v>71</v>
      </c>
      <c r="B74" s="36" t="s">
        <v>348</v>
      </c>
      <c r="C74" s="215" t="s">
        <v>597</v>
      </c>
      <c r="D74" s="23" t="s">
        <v>182</v>
      </c>
      <c r="E74" s="38">
        <v>9</v>
      </c>
      <c r="F74" s="36" t="s">
        <v>180</v>
      </c>
      <c r="G74" s="25">
        <v>20</v>
      </c>
      <c r="H74" s="25">
        <v>10</v>
      </c>
      <c r="I74" s="25">
        <v>6</v>
      </c>
      <c r="J74" s="75">
        <v>10</v>
      </c>
      <c r="K74" s="75">
        <v>12</v>
      </c>
      <c r="L74" s="25">
        <v>10</v>
      </c>
      <c r="M74" s="25">
        <f t="shared" si="2"/>
        <v>68</v>
      </c>
      <c r="N74" s="13"/>
      <c r="O74" s="13"/>
      <c r="P74" s="13"/>
      <c r="Q74" s="13"/>
    </row>
    <row r="75" spans="1:17" ht="31.5" x14ac:dyDescent="0.25">
      <c r="A75" s="31">
        <v>72</v>
      </c>
      <c r="B75" s="36" t="s">
        <v>408</v>
      </c>
      <c r="C75" s="215" t="s">
        <v>647</v>
      </c>
      <c r="D75" s="36" t="s">
        <v>335</v>
      </c>
      <c r="E75" s="38">
        <v>9</v>
      </c>
      <c r="F75" s="36" t="s">
        <v>336</v>
      </c>
      <c r="G75" s="31">
        <v>20</v>
      </c>
      <c r="H75" s="31">
        <v>10</v>
      </c>
      <c r="I75" s="31">
        <v>4</v>
      </c>
      <c r="J75" s="64">
        <v>8</v>
      </c>
      <c r="K75" s="64">
        <v>16</v>
      </c>
      <c r="L75" s="31">
        <v>10</v>
      </c>
      <c r="M75" s="31">
        <f t="shared" si="2"/>
        <v>68</v>
      </c>
      <c r="N75" s="13"/>
      <c r="O75" s="13"/>
      <c r="P75" s="13"/>
      <c r="Q75" s="13"/>
    </row>
    <row r="76" spans="1:17" ht="31.5" x14ac:dyDescent="0.25">
      <c r="A76" s="31">
        <v>73</v>
      </c>
      <c r="B76" s="36" t="s">
        <v>93</v>
      </c>
      <c r="C76" s="215" t="s">
        <v>573</v>
      </c>
      <c r="D76" s="33" t="s">
        <v>83</v>
      </c>
      <c r="E76" s="38">
        <v>9</v>
      </c>
      <c r="F76" s="35" t="s">
        <v>84</v>
      </c>
      <c r="G76" s="31">
        <v>36</v>
      </c>
      <c r="H76" s="31">
        <v>10</v>
      </c>
      <c r="I76" s="31">
        <v>0</v>
      </c>
      <c r="J76" s="64">
        <v>10</v>
      </c>
      <c r="K76" s="64">
        <v>0</v>
      </c>
      <c r="L76" s="31">
        <v>10</v>
      </c>
      <c r="M76" s="31">
        <f t="shared" si="2"/>
        <v>66</v>
      </c>
      <c r="N76" s="13"/>
      <c r="O76" s="13"/>
      <c r="P76" s="13"/>
      <c r="Q76" s="13"/>
    </row>
    <row r="77" spans="1:17" ht="31.5" x14ac:dyDescent="0.25">
      <c r="A77" s="31">
        <v>74</v>
      </c>
      <c r="B77" s="30" t="s">
        <v>94</v>
      </c>
      <c r="C77" s="215" t="s">
        <v>560</v>
      </c>
      <c r="D77" s="37" t="s">
        <v>83</v>
      </c>
      <c r="E77" s="38">
        <v>9</v>
      </c>
      <c r="F77" s="34" t="s">
        <v>84</v>
      </c>
      <c r="G77" s="31">
        <v>36</v>
      </c>
      <c r="H77" s="31">
        <v>10</v>
      </c>
      <c r="I77" s="31">
        <v>0</v>
      </c>
      <c r="J77" s="64">
        <v>10</v>
      </c>
      <c r="K77" s="64">
        <v>0</v>
      </c>
      <c r="L77" s="31">
        <v>10</v>
      </c>
      <c r="M77" s="31">
        <f t="shared" si="2"/>
        <v>66</v>
      </c>
      <c r="N77" s="13"/>
      <c r="O77" s="13"/>
      <c r="P77" s="13"/>
      <c r="Q77" s="13"/>
    </row>
    <row r="78" spans="1:17" ht="31.5" x14ac:dyDescent="0.25">
      <c r="A78" s="31">
        <v>75</v>
      </c>
      <c r="B78" s="30" t="s">
        <v>98</v>
      </c>
      <c r="C78" s="215" t="s">
        <v>563</v>
      </c>
      <c r="D78" s="37" t="s">
        <v>83</v>
      </c>
      <c r="E78" s="38">
        <v>9</v>
      </c>
      <c r="F78" s="34" t="s">
        <v>97</v>
      </c>
      <c r="G78" s="25">
        <v>26</v>
      </c>
      <c r="H78" s="25">
        <v>10</v>
      </c>
      <c r="I78" s="25">
        <v>8</v>
      </c>
      <c r="J78" s="75">
        <v>4</v>
      </c>
      <c r="K78" s="75">
        <v>8</v>
      </c>
      <c r="L78" s="25">
        <v>10</v>
      </c>
      <c r="M78" s="25">
        <f t="shared" si="2"/>
        <v>66</v>
      </c>
      <c r="N78" s="13"/>
      <c r="O78" s="13"/>
      <c r="P78" s="13"/>
      <c r="Q78" s="13"/>
    </row>
    <row r="79" spans="1:17" ht="31.5" x14ac:dyDescent="0.25">
      <c r="A79" s="31">
        <v>76</v>
      </c>
      <c r="B79" s="36" t="s">
        <v>367</v>
      </c>
      <c r="C79" s="213" t="s">
        <v>605</v>
      </c>
      <c r="D79" s="17" t="s">
        <v>289</v>
      </c>
      <c r="E79" s="38">
        <v>9</v>
      </c>
      <c r="F79" s="17" t="s">
        <v>309</v>
      </c>
      <c r="G79" s="31">
        <v>26</v>
      </c>
      <c r="H79" s="31">
        <v>10</v>
      </c>
      <c r="I79" s="31">
        <v>10</v>
      </c>
      <c r="J79" s="64">
        <v>2</v>
      </c>
      <c r="K79" s="64">
        <v>14</v>
      </c>
      <c r="L79" s="31">
        <v>4</v>
      </c>
      <c r="M79" s="31">
        <f t="shared" si="2"/>
        <v>66</v>
      </c>
      <c r="N79" s="13"/>
      <c r="O79" s="13"/>
      <c r="P79" s="13"/>
      <c r="Q79" s="13"/>
    </row>
    <row r="80" spans="1:17" ht="31.5" x14ac:dyDescent="0.25">
      <c r="A80" s="31">
        <v>77</v>
      </c>
      <c r="B80" s="239" t="s">
        <v>14</v>
      </c>
      <c r="C80" s="213" t="s">
        <v>599</v>
      </c>
      <c r="D80" s="36" t="s">
        <v>17</v>
      </c>
      <c r="E80" s="38">
        <v>9</v>
      </c>
      <c r="F80" s="240" t="s">
        <v>16</v>
      </c>
      <c r="G80" s="31">
        <v>20</v>
      </c>
      <c r="H80" s="31">
        <v>10</v>
      </c>
      <c r="I80" s="31">
        <v>12</v>
      </c>
      <c r="J80" s="64">
        <v>4</v>
      </c>
      <c r="K80" s="64">
        <v>8</v>
      </c>
      <c r="L80" s="31">
        <v>10</v>
      </c>
      <c r="M80" s="31">
        <f t="shared" si="2"/>
        <v>64</v>
      </c>
      <c r="N80" s="21"/>
      <c r="O80" s="21"/>
      <c r="P80" s="21"/>
      <c r="Q80" s="21"/>
    </row>
    <row r="81" spans="1:17" ht="31.5" x14ac:dyDescent="0.25">
      <c r="A81" s="31">
        <v>78</v>
      </c>
      <c r="B81" s="35" t="s">
        <v>50</v>
      </c>
      <c r="C81" s="235" t="s">
        <v>576</v>
      </c>
      <c r="D81" s="36" t="s">
        <v>45</v>
      </c>
      <c r="E81" s="38">
        <v>9</v>
      </c>
      <c r="F81" s="237" t="s">
        <v>46</v>
      </c>
      <c r="G81" s="31">
        <v>30</v>
      </c>
      <c r="H81" s="31">
        <v>6</v>
      </c>
      <c r="I81" s="31">
        <v>12</v>
      </c>
      <c r="J81" s="64">
        <v>6</v>
      </c>
      <c r="K81" s="64">
        <v>0</v>
      </c>
      <c r="L81" s="31">
        <v>10</v>
      </c>
      <c r="M81" s="31">
        <f t="shared" si="2"/>
        <v>64</v>
      </c>
      <c r="N81" s="13"/>
      <c r="O81" s="13"/>
      <c r="P81" s="13"/>
      <c r="Q81" s="13"/>
    </row>
    <row r="82" spans="1:17" ht="31.5" x14ac:dyDescent="0.25">
      <c r="A82" s="31">
        <v>79</v>
      </c>
      <c r="B82" s="30" t="s">
        <v>79</v>
      </c>
      <c r="C82" s="214" t="s">
        <v>636</v>
      </c>
      <c r="D82" s="36" t="s">
        <v>51</v>
      </c>
      <c r="E82" s="38">
        <v>9</v>
      </c>
      <c r="F82" s="17" t="s">
        <v>77</v>
      </c>
      <c r="G82" s="31">
        <v>20</v>
      </c>
      <c r="H82" s="31">
        <v>10</v>
      </c>
      <c r="I82" s="31">
        <v>8</v>
      </c>
      <c r="J82" s="64">
        <v>4</v>
      </c>
      <c r="K82" s="64">
        <v>12</v>
      </c>
      <c r="L82" s="31">
        <v>10</v>
      </c>
      <c r="M82" s="31">
        <f t="shared" si="2"/>
        <v>64</v>
      </c>
      <c r="N82" s="13"/>
      <c r="O82" s="13"/>
      <c r="P82" s="13"/>
      <c r="Q82" s="13"/>
    </row>
    <row r="83" spans="1:17" ht="31.5" x14ac:dyDescent="0.25">
      <c r="A83" s="31">
        <v>80</v>
      </c>
      <c r="B83" s="36" t="s">
        <v>81</v>
      </c>
      <c r="C83" s="214" t="s">
        <v>639</v>
      </c>
      <c r="D83" s="33" t="s">
        <v>51</v>
      </c>
      <c r="E83" s="38">
        <v>9</v>
      </c>
      <c r="F83" s="17" t="s">
        <v>77</v>
      </c>
      <c r="G83" s="31">
        <v>26</v>
      </c>
      <c r="H83" s="31">
        <v>10</v>
      </c>
      <c r="I83" s="31">
        <v>8</v>
      </c>
      <c r="J83" s="64">
        <v>4</v>
      </c>
      <c r="K83" s="64">
        <v>6</v>
      </c>
      <c r="L83" s="31">
        <v>10</v>
      </c>
      <c r="M83" s="31">
        <f t="shared" si="2"/>
        <v>64</v>
      </c>
      <c r="N83" s="13"/>
      <c r="O83" s="13"/>
      <c r="P83" s="13"/>
      <c r="Q83" s="13"/>
    </row>
    <row r="84" spans="1:17" ht="31.5" x14ac:dyDescent="0.25">
      <c r="A84" s="31">
        <v>81</v>
      </c>
      <c r="B84" s="36" t="s">
        <v>92</v>
      </c>
      <c r="C84" s="231" t="s">
        <v>558</v>
      </c>
      <c r="D84" s="33" t="s">
        <v>83</v>
      </c>
      <c r="E84" s="38">
        <v>9</v>
      </c>
      <c r="F84" s="36" t="s">
        <v>84</v>
      </c>
      <c r="G84" s="31">
        <v>20</v>
      </c>
      <c r="H84" s="31">
        <v>10</v>
      </c>
      <c r="I84" s="31">
        <v>12</v>
      </c>
      <c r="J84" s="64">
        <v>6</v>
      </c>
      <c r="K84" s="64">
        <v>6</v>
      </c>
      <c r="L84" s="31">
        <v>10</v>
      </c>
      <c r="M84" s="31">
        <f t="shared" si="2"/>
        <v>64</v>
      </c>
      <c r="N84" s="13"/>
      <c r="O84" s="13"/>
      <c r="P84" s="13"/>
      <c r="Q84" s="13"/>
    </row>
    <row r="85" spans="1:17" ht="47.25" x14ac:dyDescent="0.25">
      <c r="A85" s="31">
        <v>82</v>
      </c>
      <c r="B85" s="181" t="s">
        <v>391</v>
      </c>
      <c r="C85" s="215" t="s">
        <v>628</v>
      </c>
      <c r="D85" s="33" t="s">
        <v>797</v>
      </c>
      <c r="E85" s="38">
        <v>9</v>
      </c>
      <c r="F85" s="17" t="s">
        <v>150</v>
      </c>
      <c r="G85" s="31">
        <v>18</v>
      </c>
      <c r="H85" s="31">
        <v>10</v>
      </c>
      <c r="I85" s="31">
        <v>8</v>
      </c>
      <c r="J85" s="64">
        <v>6</v>
      </c>
      <c r="K85" s="64">
        <v>12</v>
      </c>
      <c r="L85" s="31">
        <v>10</v>
      </c>
      <c r="M85" s="31">
        <f t="shared" si="2"/>
        <v>64</v>
      </c>
      <c r="N85" s="13"/>
      <c r="O85" s="13"/>
      <c r="P85" s="13"/>
      <c r="Q85" s="13"/>
    </row>
    <row r="86" spans="1:17" ht="31.5" x14ac:dyDescent="0.25">
      <c r="A86" s="31">
        <v>83</v>
      </c>
      <c r="B86" s="51" t="s">
        <v>282</v>
      </c>
      <c r="C86" s="220" t="s">
        <v>633</v>
      </c>
      <c r="D86" s="53" t="s">
        <v>279</v>
      </c>
      <c r="E86" s="38">
        <v>9</v>
      </c>
      <c r="F86" s="50" t="s">
        <v>280</v>
      </c>
      <c r="G86" s="46">
        <v>24</v>
      </c>
      <c r="H86" s="46">
        <v>8</v>
      </c>
      <c r="I86" s="46">
        <v>8</v>
      </c>
      <c r="J86" s="64">
        <v>4</v>
      </c>
      <c r="K86" s="64">
        <v>10</v>
      </c>
      <c r="L86" s="46">
        <v>10</v>
      </c>
      <c r="M86" s="46">
        <f t="shared" si="2"/>
        <v>64</v>
      </c>
      <c r="N86" s="188"/>
      <c r="O86" s="188"/>
      <c r="P86" s="188"/>
      <c r="Q86" s="188"/>
    </row>
    <row r="87" spans="1:17" ht="31.5" x14ac:dyDescent="0.25">
      <c r="A87" s="31">
        <v>84</v>
      </c>
      <c r="B87" s="36" t="s">
        <v>284</v>
      </c>
      <c r="C87" s="215" t="s">
        <v>634</v>
      </c>
      <c r="D87" s="33" t="s">
        <v>279</v>
      </c>
      <c r="E87" s="38">
        <v>9</v>
      </c>
      <c r="F87" s="36" t="s">
        <v>280</v>
      </c>
      <c r="G87" s="31">
        <v>20</v>
      </c>
      <c r="H87" s="31">
        <v>8</v>
      </c>
      <c r="I87" s="31">
        <v>12</v>
      </c>
      <c r="J87" s="64">
        <v>8</v>
      </c>
      <c r="K87" s="64">
        <v>6</v>
      </c>
      <c r="L87" s="31">
        <v>10</v>
      </c>
      <c r="M87" s="31">
        <f t="shared" si="2"/>
        <v>64</v>
      </c>
      <c r="N87" s="13"/>
      <c r="O87" s="13"/>
      <c r="P87" s="13"/>
      <c r="Q87" s="13"/>
    </row>
    <row r="88" spans="1:17" ht="31.5" x14ac:dyDescent="0.25">
      <c r="A88" s="31">
        <v>85</v>
      </c>
      <c r="B88" s="133" t="s">
        <v>314</v>
      </c>
      <c r="C88" s="217" t="s">
        <v>583</v>
      </c>
      <c r="D88" s="157" t="s">
        <v>312</v>
      </c>
      <c r="E88" s="38">
        <v>9</v>
      </c>
      <c r="F88" s="133" t="s">
        <v>313</v>
      </c>
      <c r="G88" s="31">
        <v>28</v>
      </c>
      <c r="H88" s="31">
        <v>10</v>
      </c>
      <c r="I88" s="31">
        <v>6</v>
      </c>
      <c r="J88" s="64">
        <v>2</v>
      </c>
      <c r="K88" s="64">
        <v>10</v>
      </c>
      <c r="L88" s="31">
        <v>8</v>
      </c>
      <c r="M88" s="31">
        <f t="shared" si="2"/>
        <v>64</v>
      </c>
      <c r="N88" s="13"/>
      <c r="O88" s="13"/>
      <c r="P88" s="13"/>
      <c r="Q88" s="13"/>
    </row>
    <row r="89" spans="1:17" ht="47.25" x14ac:dyDescent="0.25">
      <c r="A89" s="31">
        <v>86</v>
      </c>
      <c r="B89" s="181" t="s">
        <v>392</v>
      </c>
      <c r="C89" s="215" t="s">
        <v>623</v>
      </c>
      <c r="D89" s="33" t="s">
        <v>797</v>
      </c>
      <c r="E89" s="38">
        <v>9</v>
      </c>
      <c r="F89" s="17" t="s">
        <v>150</v>
      </c>
      <c r="G89" s="31">
        <v>18</v>
      </c>
      <c r="H89" s="31">
        <v>10</v>
      </c>
      <c r="I89" s="31">
        <v>8</v>
      </c>
      <c r="J89" s="64">
        <v>4</v>
      </c>
      <c r="K89" s="64">
        <v>12</v>
      </c>
      <c r="L89" s="31">
        <v>10</v>
      </c>
      <c r="M89" s="31">
        <f t="shared" si="2"/>
        <v>62</v>
      </c>
      <c r="N89" s="13"/>
      <c r="O89" s="13"/>
      <c r="P89" s="13"/>
      <c r="Q89" s="13"/>
    </row>
    <row r="90" spans="1:17" ht="31.5" x14ac:dyDescent="0.25">
      <c r="A90" s="31">
        <v>87</v>
      </c>
      <c r="B90" s="36" t="s">
        <v>188</v>
      </c>
      <c r="C90" s="215" t="s">
        <v>543</v>
      </c>
      <c r="D90" s="33" t="s">
        <v>796</v>
      </c>
      <c r="E90" s="38">
        <v>9</v>
      </c>
      <c r="F90" s="36" t="s">
        <v>183</v>
      </c>
      <c r="G90" s="31">
        <v>24</v>
      </c>
      <c r="H90" s="31">
        <v>8</v>
      </c>
      <c r="I90" s="31">
        <v>8</v>
      </c>
      <c r="J90" s="64">
        <v>0</v>
      </c>
      <c r="K90" s="64">
        <v>12</v>
      </c>
      <c r="L90" s="31">
        <v>10</v>
      </c>
      <c r="M90" s="31">
        <f t="shared" si="2"/>
        <v>62</v>
      </c>
      <c r="N90" s="13"/>
      <c r="O90" s="13"/>
      <c r="P90" s="13"/>
      <c r="Q90" s="13"/>
    </row>
    <row r="91" spans="1:17" ht="31.5" x14ac:dyDescent="0.25">
      <c r="A91" s="31">
        <v>88</v>
      </c>
      <c r="B91" s="35" t="s">
        <v>192</v>
      </c>
      <c r="C91" s="219" t="s">
        <v>552</v>
      </c>
      <c r="D91" s="33" t="s">
        <v>796</v>
      </c>
      <c r="E91" s="38">
        <v>9</v>
      </c>
      <c r="F91" s="35" t="s">
        <v>183</v>
      </c>
      <c r="G91" s="31">
        <v>24</v>
      </c>
      <c r="H91" s="31">
        <v>10</v>
      </c>
      <c r="I91" s="31">
        <v>6</v>
      </c>
      <c r="J91" s="64">
        <v>4</v>
      </c>
      <c r="K91" s="64">
        <v>8</v>
      </c>
      <c r="L91" s="31">
        <v>10</v>
      </c>
      <c r="M91" s="31">
        <f t="shared" si="2"/>
        <v>62</v>
      </c>
      <c r="N91" s="13"/>
      <c r="O91" s="13"/>
      <c r="P91" s="13"/>
      <c r="Q91" s="13"/>
    </row>
    <row r="92" spans="1:17" ht="31.5" x14ac:dyDescent="0.25">
      <c r="A92" s="31">
        <v>89</v>
      </c>
      <c r="B92" s="30" t="s">
        <v>195</v>
      </c>
      <c r="C92" s="215" t="s">
        <v>546</v>
      </c>
      <c r="D92" s="33" t="s">
        <v>796</v>
      </c>
      <c r="E92" s="38">
        <v>9</v>
      </c>
      <c r="F92" s="34" t="s">
        <v>183</v>
      </c>
      <c r="G92" s="31">
        <v>26</v>
      </c>
      <c r="H92" s="31">
        <v>8</v>
      </c>
      <c r="I92" s="31">
        <v>12</v>
      </c>
      <c r="J92" s="64">
        <v>0</v>
      </c>
      <c r="K92" s="64">
        <v>6</v>
      </c>
      <c r="L92" s="31">
        <v>10</v>
      </c>
      <c r="M92" s="31">
        <f t="shared" si="2"/>
        <v>62</v>
      </c>
      <c r="N92" s="13"/>
      <c r="O92" s="13"/>
      <c r="P92" s="13"/>
      <c r="Q92" s="13"/>
    </row>
    <row r="93" spans="1:17" ht="31.5" x14ac:dyDescent="0.25">
      <c r="A93" s="31">
        <v>90</v>
      </c>
      <c r="B93" s="30" t="s">
        <v>377</v>
      </c>
      <c r="C93" s="215" t="s">
        <v>557</v>
      </c>
      <c r="D93" s="33" t="s">
        <v>796</v>
      </c>
      <c r="E93" s="38">
        <v>9</v>
      </c>
      <c r="F93" s="34" t="s">
        <v>183</v>
      </c>
      <c r="G93" s="31">
        <v>24</v>
      </c>
      <c r="H93" s="31">
        <v>10</v>
      </c>
      <c r="I93" s="31">
        <v>12</v>
      </c>
      <c r="J93" s="64">
        <v>0</v>
      </c>
      <c r="K93" s="64">
        <v>6</v>
      </c>
      <c r="L93" s="31">
        <v>8</v>
      </c>
      <c r="M93" s="31">
        <f t="shared" si="2"/>
        <v>60</v>
      </c>
      <c r="N93" s="13"/>
      <c r="O93" s="13"/>
      <c r="P93" s="13"/>
      <c r="Q93" s="13"/>
    </row>
    <row r="94" spans="1:17" ht="31.5" x14ac:dyDescent="0.25">
      <c r="A94" s="31">
        <v>91</v>
      </c>
      <c r="B94" s="30" t="s">
        <v>190</v>
      </c>
      <c r="C94" s="213" t="s">
        <v>551</v>
      </c>
      <c r="D94" s="33" t="s">
        <v>796</v>
      </c>
      <c r="E94" s="38">
        <v>9</v>
      </c>
      <c r="F94" s="34" t="s">
        <v>183</v>
      </c>
      <c r="G94" s="31">
        <v>24</v>
      </c>
      <c r="H94" s="31">
        <v>10</v>
      </c>
      <c r="I94" s="31">
        <v>6</v>
      </c>
      <c r="J94" s="64">
        <v>2</v>
      </c>
      <c r="K94" s="64">
        <v>6</v>
      </c>
      <c r="L94" s="31">
        <v>10</v>
      </c>
      <c r="M94" s="31">
        <f t="shared" si="2"/>
        <v>58</v>
      </c>
      <c r="N94" s="13"/>
      <c r="O94" s="13"/>
      <c r="P94" s="13"/>
      <c r="Q94" s="13"/>
    </row>
    <row r="95" spans="1:17" ht="31.5" x14ac:dyDescent="0.25">
      <c r="A95" s="31">
        <v>92</v>
      </c>
      <c r="B95" s="239" t="s">
        <v>15</v>
      </c>
      <c r="C95" s="213" t="s">
        <v>598</v>
      </c>
      <c r="D95" s="36" t="s">
        <v>17</v>
      </c>
      <c r="E95" s="38">
        <v>9</v>
      </c>
      <c r="F95" s="240" t="s">
        <v>16</v>
      </c>
      <c r="G95" s="31">
        <v>20</v>
      </c>
      <c r="H95" s="31">
        <v>8</v>
      </c>
      <c r="I95" s="31">
        <v>12</v>
      </c>
      <c r="J95" s="64">
        <v>0</v>
      </c>
      <c r="K95" s="64">
        <v>6</v>
      </c>
      <c r="L95" s="31">
        <v>10</v>
      </c>
      <c r="M95" s="31">
        <f t="shared" si="2"/>
        <v>56</v>
      </c>
      <c r="N95" s="21"/>
      <c r="O95" s="21"/>
      <c r="P95" s="21"/>
      <c r="Q95" s="21"/>
    </row>
    <row r="96" spans="1:17" ht="31.5" x14ac:dyDescent="0.25">
      <c r="A96" s="31">
        <v>93</v>
      </c>
      <c r="B96" s="30" t="s">
        <v>345</v>
      </c>
      <c r="C96" s="213" t="s">
        <v>641</v>
      </c>
      <c r="D96" s="36" t="s">
        <v>51</v>
      </c>
      <c r="E96" s="38">
        <v>9</v>
      </c>
      <c r="F96" s="17" t="s">
        <v>77</v>
      </c>
      <c r="G96" s="31">
        <v>22</v>
      </c>
      <c r="H96" s="31">
        <v>8</v>
      </c>
      <c r="I96" s="31">
        <v>10</v>
      </c>
      <c r="J96" s="64">
        <v>2</v>
      </c>
      <c r="K96" s="64">
        <v>14</v>
      </c>
      <c r="L96" s="31">
        <v>0</v>
      </c>
      <c r="M96" s="31">
        <f t="shared" si="2"/>
        <v>56</v>
      </c>
      <c r="N96" s="13"/>
      <c r="O96" s="13"/>
      <c r="P96" s="13"/>
      <c r="Q96" s="13"/>
    </row>
    <row r="97" spans="1:17" ht="31.5" x14ac:dyDescent="0.25">
      <c r="A97" s="31">
        <v>94</v>
      </c>
      <c r="B97" s="163" t="s">
        <v>185</v>
      </c>
      <c r="C97" s="224" t="s">
        <v>544</v>
      </c>
      <c r="D97" s="186" t="s">
        <v>796</v>
      </c>
      <c r="E97" s="38">
        <v>9</v>
      </c>
      <c r="F97" s="148" t="s">
        <v>183</v>
      </c>
      <c r="G97" s="31">
        <v>12</v>
      </c>
      <c r="H97" s="31">
        <v>8</v>
      </c>
      <c r="I97" s="31">
        <v>8</v>
      </c>
      <c r="J97" s="64">
        <v>2</v>
      </c>
      <c r="K97" s="64">
        <v>16</v>
      </c>
      <c r="L97" s="31">
        <v>10</v>
      </c>
      <c r="M97" s="31">
        <f t="shared" si="2"/>
        <v>56</v>
      </c>
      <c r="N97" s="13"/>
      <c r="O97" s="13"/>
      <c r="P97" s="13"/>
      <c r="Q97" s="13"/>
    </row>
    <row r="98" spans="1:17" ht="28.5" customHeight="1" x14ac:dyDescent="0.25">
      <c r="A98" s="31">
        <v>95</v>
      </c>
      <c r="B98" s="241" t="s">
        <v>600</v>
      </c>
      <c r="C98" s="224" t="s">
        <v>601</v>
      </c>
      <c r="D98" s="186" t="s">
        <v>17</v>
      </c>
      <c r="E98" s="38">
        <v>9</v>
      </c>
      <c r="F98" s="242" t="s">
        <v>602</v>
      </c>
      <c r="G98" s="31">
        <v>20</v>
      </c>
      <c r="H98" s="31">
        <v>8</v>
      </c>
      <c r="I98" s="31">
        <v>6</v>
      </c>
      <c r="J98" s="64">
        <v>0</v>
      </c>
      <c r="K98" s="64">
        <v>6</v>
      </c>
      <c r="L98" s="31">
        <v>10</v>
      </c>
      <c r="M98" s="31">
        <f t="shared" si="2"/>
        <v>50</v>
      </c>
      <c r="N98" s="21"/>
      <c r="O98" s="21"/>
      <c r="P98" s="21"/>
      <c r="Q98" s="21"/>
    </row>
    <row r="99" spans="1:17" ht="31.5" x14ac:dyDescent="0.25">
      <c r="A99" s="31">
        <v>96</v>
      </c>
      <c r="B99" s="163" t="s">
        <v>191</v>
      </c>
      <c r="C99" s="224" t="s">
        <v>545</v>
      </c>
      <c r="D99" s="186" t="s">
        <v>796</v>
      </c>
      <c r="E99" s="38">
        <v>9</v>
      </c>
      <c r="F99" s="163" t="s">
        <v>183</v>
      </c>
      <c r="G99" s="31">
        <v>20</v>
      </c>
      <c r="H99" s="31">
        <v>8</v>
      </c>
      <c r="I99" s="31">
        <v>8</v>
      </c>
      <c r="J99" s="64">
        <v>0</v>
      </c>
      <c r="K99" s="64">
        <v>2</v>
      </c>
      <c r="L99" s="31">
        <v>10</v>
      </c>
      <c r="M99" s="31">
        <f t="shared" si="2"/>
        <v>48</v>
      </c>
      <c r="N99" s="13"/>
      <c r="O99" s="13"/>
      <c r="P99" s="13"/>
      <c r="Q99" s="13"/>
    </row>
    <row r="100" spans="1:17" ht="31.5" x14ac:dyDescent="0.25">
      <c r="A100" s="31">
        <v>97</v>
      </c>
      <c r="B100" s="243" t="s">
        <v>95</v>
      </c>
      <c r="C100" s="224" t="s">
        <v>561</v>
      </c>
      <c r="D100" s="244" t="s">
        <v>83</v>
      </c>
      <c r="E100" s="38">
        <v>9</v>
      </c>
      <c r="F100" s="163" t="s">
        <v>84</v>
      </c>
      <c r="G100" s="31">
        <v>16</v>
      </c>
      <c r="H100" s="31">
        <v>8</v>
      </c>
      <c r="I100" s="31">
        <v>12</v>
      </c>
      <c r="J100" s="64">
        <v>0</v>
      </c>
      <c r="K100" s="64">
        <v>0</v>
      </c>
      <c r="L100" s="31">
        <v>10</v>
      </c>
      <c r="M100" s="31">
        <f t="shared" ref="M100:M106" si="3">SUM(G100:L100)</f>
        <v>46</v>
      </c>
      <c r="N100" s="13"/>
      <c r="O100" s="13"/>
      <c r="P100" s="13"/>
      <c r="Q100" s="13"/>
    </row>
    <row r="101" spans="1:17" ht="31.5" x14ac:dyDescent="0.25">
      <c r="A101" s="31">
        <v>98</v>
      </c>
      <c r="B101" s="245" t="s">
        <v>49</v>
      </c>
      <c r="C101" s="225" t="s">
        <v>575</v>
      </c>
      <c r="D101" s="5" t="s">
        <v>45</v>
      </c>
      <c r="E101" s="38">
        <v>9</v>
      </c>
      <c r="F101" s="246" t="s">
        <v>46</v>
      </c>
      <c r="G101" s="25">
        <v>30</v>
      </c>
      <c r="H101" s="25">
        <v>8</v>
      </c>
      <c r="I101" s="25">
        <v>0</v>
      </c>
      <c r="J101" s="75">
        <v>6</v>
      </c>
      <c r="K101" s="75">
        <v>0</v>
      </c>
      <c r="L101" s="25">
        <v>0</v>
      </c>
      <c r="M101" s="25">
        <f t="shared" si="3"/>
        <v>44</v>
      </c>
      <c r="N101" s="13"/>
      <c r="O101" s="13"/>
      <c r="P101" s="13"/>
      <c r="Q101" s="13"/>
    </row>
    <row r="102" spans="1:17" ht="31.5" x14ac:dyDescent="0.25">
      <c r="A102" s="31">
        <v>99</v>
      </c>
      <c r="B102" s="41" t="s">
        <v>283</v>
      </c>
      <c r="C102" s="225" t="s">
        <v>635</v>
      </c>
      <c r="D102" s="53" t="s">
        <v>279</v>
      </c>
      <c r="E102" s="38">
        <v>9</v>
      </c>
      <c r="F102" s="182" t="s">
        <v>280</v>
      </c>
      <c r="G102" s="31">
        <v>18</v>
      </c>
      <c r="H102" s="31">
        <v>10</v>
      </c>
      <c r="I102" s="31">
        <v>4</v>
      </c>
      <c r="J102" s="64">
        <v>2</v>
      </c>
      <c r="K102" s="64">
        <v>0</v>
      </c>
      <c r="L102" s="31">
        <v>10</v>
      </c>
      <c r="M102" s="31">
        <f t="shared" si="3"/>
        <v>44</v>
      </c>
      <c r="N102" s="12"/>
      <c r="O102" s="12"/>
      <c r="P102" s="12"/>
      <c r="Q102" s="12"/>
    </row>
    <row r="103" spans="1:17" ht="31.5" x14ac:dyDescent="0.25">
      <c r="A103" s="31">
        <v>100</v>
      </c>
      <c r="B103" s="41" t="s">
        <v>187</v>
      </c>
      <c r="C103" s="225" t="s">
        <v>548</v>
      </c>
      <c r="D103" s="53" t="s">
        <v>796</v>
      </c>
      <c r="E103" s="38">
        <v>9</v>
      </c>
      <c r="F103" s="41" t="s">
        <v>183</v>
      </c>
      <c r="G103" s="31">
        <v>16</v>
      </c>
      <c r="H103" s="31">
        <v>10</v>
      </c>
      <c r="I103" s="31">
        <v>6</v>
      </c>
      <c r="J103" s="64">
        <v>0</v>
      </c>
      <c r="K103" s="64">
        <v>4</v>
      </c>
      <c r="L103" s="31">
        <v>6</v>
      </c>
      <c r="M103" s="31">
        <f t="shared" si="3"/>
        <v>42</v>
      </c>
      <c r="N103" s="13"/>
      <c r="O103" s="13"/>
      <c r="P103" s="13"/>
      <c r="Q103" s="13"/>
    </row>
    <row r="104" spans="1:17" ht="31.5" x14ac:dyDescent="0.25">
      <c r="A104" s="31">
        <v>101</v>
      </c>
      <c r="B104" s="182" t="s">
        <v>189</v>
      </c>
      <c r="C104" s="226" t="s">
        <v>553</v>
      </c>
      <c r="D104" s="41" t="s">
        <v>796</v>
      </c>
      <c r="E104" s="38">
        <v>9</v>
      </c>
      <c r="F104" s="41" t="s">
        <v>183</v>
      </c>
      <c r="G104" s="122">
        <v>10</v>
      </c>
      <c r="H104" s="122">
        <v>8</v>
      </c>
      <c r="I104" s="122">
        <v>6</v>
      </c>
      <c r="J104" s="64">
        <v>2</v>
      </c>
      <c r="K104" s="64">
        <v>4</v>
      </c>
      <c r="L104" s="122">
        <v>10</v>
      </c>
      <c r="M104" s="122">
        <f t="shared" si="3"/>
        <v>40</v>
      </c>
      <c r="N104" s="39"/>
      <c r="O104" s="39"/>
      <c r="P104" s="39"/>
      <c r="Q104" s="39"/>
    </row>
    <row r="105" spans="1:17" ht="47.25" x14ac:dyDescent="0.25">
      <c r="A105" s="31">
        <v>102</v>
      </c>
      <c r="B105" s="61" t="s">
        <v>794</v>
      </c>
      <c r="C105" s="222" t="s">
        <v>610</v>
      </c>
      <c r="D105" s="41" t="s">
        <v>797</v>
      </c>
      <c r="E105" s="57">
        <v>9</v>
      </c>
      <c r="F105" s="127" t="s">
        <v>150</v>
      </c>
      <c r="G105" s="46">
        <v>20</v>
      </c>
      <c r="H105" s="46">
        <v>10</v>
      </c>
      <c r="I105" s="46">
        <v>6</v>
      </c>
      <c r="J105" s="64">
        <v>0</v>
      </c>
      <c r="K105" s="64">
        <v>0</v>
      </c>
      <c r="L105" s="46">
        <v>0</v>
      </c>
      <c r="M105" s="46">
        <f t="shared" si="3"/>
        <v>36</v>
      </c>
      <c r="N105" s="58"/>
      <c r="O105" s="58"/>
      <c r="P105" s="58"/>
      <c r="Q105" s="58"/>
    </row>
    <row r="106" spans="1:17" ht="47.25" x14ac:dyDescent="0.25">
      <c r="A106" s="31">
        <v>103</v>
      </c>
      <c r="B106" s="61" t="s">
        <v>393</v>
      </c>
      <c r="C106" s="222" t="s">
        <v>621</v>
      </c>
      <c r="D106" s="41" t="s">
        <v>797</v>
      </c>
      <c r="E106" s="38">
        <v>9</v>
      </c>
      <c r="F106" s="127" t="s">
        <v>150</v>
      </c>
      <c r="G106" s="46">
        <v>18</v>
      </c>
      <c r="H106" s="46">
        <v>10</v>
      </c>
      <c r="I106" s="46">
        <v>8</v>
      </c>
      <c r="J106" s="64">
        <v>0</v>
      </c>
      <c r="K106" s="64">
        <v>0</v>
      </c>
      <c r="L106" s="46">
        <v>0</v>
      </c>
      <c r="M106" s="46">
        <f t="shared" si="3"/>
        <v>36</v>
      </c>
      <c r="N106" s="58"/>
      <c r="O106" s="58"/>
      <c r="P106" s="58"/>
      <c r="Q106" s="58"/>
    </row>
    <row r="107" spans="1:17" x14ac:dyDescent="0.25">
      <c r="C107" s="227"/>
    </row>
    <row r="108" spans="1:17" x14ac:dyDescent="0.25">
      <c r="B108" s="15" t="s">
        <v>800</v>
      </c>
    </row>
    <row r="109" spans="1:17" x14ac:dyDescent="0.25">
      <c r="B109" s="15" t="s">
        <v>801</v>
      </c>
    </row>
    <row r="110" spans="1:17" x14ac:dyDescent="0.25">
      <c r="B110" s="15" t="s">
        <v>802</v>
      </c>
    </row>
    <row r="111" spans="1:17" x14ac:dyDescent="0.25">
      <c r="B111" s="15" t="s">
        <v>803</v>
      </c>
    </row>
    <row r="112" spans="1:17" x14ac:dyDescent="0.25">
      <c r="B112" s="15" t="s">
        <v>804</v>
      </c>
    </row>
    <row r="113" spans="2:2" x14ac:dyDescent="0.25">
      <c r="B113" s="15" t="s">
        <v>805</v>
      </c>
    </row>
    <row r="114" spans="2:2" x14ac:dyDescent="0.25">
      <c r="B114" s="15" t="s">
        <v>806</v>
      </c>
    </row>
    <row r="115" spans="2:2" x14ac:dyDescent="0.25">
      <c r="B115" s="15" t="s">
        <v>807</v>
      </c>
    </row>
    <row r="116" spans="2:2" x14ac:dyDescent="0.25">
      <c r="B116" s="15" t="s">
        <v>808</v>
      </c>
    </row>
    <row r="117" spans="2:2" x14ac:dyDescent="0.25">
      <c r="B117" s="15" t="s">
        <v>809</v>
      </c>
    </row>
    <row r="118" spans="2:2" x14ac:dyDescent="0.25">
      <c r="B118" s="15" t="s">
        <v>810</v>
      </c>
    </row>
    <row r="119" spans="2:2" x14ac:dyDescent="0.25">
      <c r="B119" s="15" t="s">
        <v>811</v>
      </c>
    </row>
    <row r="120" spans="2:2" x14ac:dyDescent="0.25">
      <c r="B120" s="15" t="s">
        <v>812</v>
      </c>
    </row>
    <row r="121" spans="2:2" x14ac:dyDescent="0.25">
      <c r="B121" s="15" t="s">
        <v>813</v>
      </c>
    </row>
  </sheetData>
  <autoFilter ref="A2:Q106">
    <filterColumn colId="6" showButton="0"/>
    <filterColumn colId="7" showButton="0"/>
    <filterColumn colId="8" showButton="0"/>
    <filterColumn colId="9" showButton="0"/>
    <filterColumn colId="10" showButton="0"/>
    <sortState ref="A5:Q106">
      <sortCondition descending="1" ref="M2:M106"/>
    </sortState>
  </autoFilter>
  <mergeCells count="12">
    <mergeCell ref="P2:P3"/>
    <mergeCell ref="Q2:Q3"/>
    <mergeCell ref="A1:O1"/>
    <mergeCell ref="A2:A3"/>
    <mergeCell ref="B2:B3"/>
    <mergeCell ref="D2:D3"/>
    <mergeCell ref="C2:C3"/>
    <mergeCell ref="E2:E3"/>
    <mergeCell ref="F2:F3"/>
    <mergeCell ref="N2:N3"/>
    <mergeCell ref="O2:O3"/>
    <mergeCell ref="G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A133" workbookViewId="0">
      <selection activeCell="N152" sqref="N152"/>
    </sheetView>
  </sheetViews>
  <sheetFormatPr defaultRowHeight="15.75" x14ac:dyDescent="0.25"/>
  <cols>
    <col min="1" max="1" width="5.42578125" style="106" customWidth="1"/>
    <col min="2" max="2" width="32.140625" style="106" customWidth="1"/>
    <col min="3" max="3" width="9.140625" style="211"/>
    <col min="4" max="4" width="31.7109375" style="106" customWidth="1"/>
    <col min="5" max="5" width="9.140625" style="106"/>
    <col min="6" max="6" width="22.28515625" style="63" customWidth="1"/>
    <col min="7" max="7" width="6" style="106" customWidth="1"/>
    <col min="8" max="12" width="5.42578125" style="106" customWidth="1"/>
    <col min="13" max="13" width="4.5703125" style="106" customWidth="1"/>
    <col min="14" max="17" width="9.140625" style="106"/>
    <col min="18" max="18" width="11.42578125" style="106" customWidth="1"/>
    <col min="19" max="16384" width="9.140625" style="106"/>
  </cols>
  <sheetData>
    <row r="1" spans="1:18" ht="33.75" customHeight="1" x14ac:dyDescent="0.25">
      <c r="A1" s="294" t="s">
        <v>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"/>
      <c r="R1" s="1"/>
    </row>
    <row r="2" spans="1:18" ht="49.5" customHeight="1" x14ac:dyDescent="0.25">
      <c r="A2" s="292" t="s">
        <v>0</v>
      </c>
      <c r="B2" s="292" t="s">
        <v>11</v>
      </c>
      <c r="C2" s="295" t="s">
        <v>1</v>
      </c>
      <c r="D2" s="292" t="s">
        <v>2</v>
      </c>
      <c r="E2" s="292" t="s">
        <v>3</v>
      </c>
      <c r="F2" s="292" t="s">
        <v>4</v>
      </c>
      <c r="G2" s="297" t="s">
        <v>12</v>
      </c>
      <c r="H2" s="297"/>
      <c r="I2" s="297"/>
      <c r="J2" s="298"/>
      <c r="K2" s="298"/>
      <c r="L2" s="298"/>
      <c r="M2" s="297"/>
      <c r="N2" s="71" t="s">
        <v>6</v>
      </c>
      <c r="O2" s="292" t="s">
        <v>7</v>
      </c>
      <c r="P2" s="292" t="s">
        <v>5</v>
      </c>
      <c r="Q2" s="292" t="s">
        <v>9</v>
      </c>
      <c r="R2" s="292" t="s">
        <v>8</v>
      </c>
    </row>
    <row r="3" spans="1:18" x14ac:dyDescent="0.25">
      <c r="A3" s="293"/>
      <c r="B3" s="293"/>
      <c r="C3" s="296"/>
      <c r="D3" s="293"/>
      <c r="E3" s="293"/>
      <c r="F3" s="293"/>
      <c r="G3" s="3">
        <v>1</v>
      </c>
      <c r="H3" s="2">
        <v>2</v>
      </c>
      <c r="I3" s="2">
        <v>3</v>
      </c>
      <c r="J3" s="74">
        <v>4</v>
      </c>
      <c r="K3" s="74">
        <v>5</v>
      </c>
      <c r="L3" s="74">
        <v>6</v>
      </c>
      <c r="M3" s="2">
        <v>7</v>
      </c>
      <c r="N3" s="71" t="s">
        <v>10</v>
      </c>
      <c r="O3" s="293"/>
      <c r="P3" s="293"/>
      <c r="Q3" s="293"/>
      <c r="R3" s="293"/>
    </row>
    <row r="4" spans="1:18" ht="31.5" x14ac:dyDescent="0.25">
      <c r="A4" s="31">
        <v>1</v>
      </c>
      <c r="B4" s="36" t="s">
        <v>130</v>
      </c>
      <c r="C4" s="213" t="s">
        <v>709</v>
      </c>
      <c r="D4" s="18" t="s">
        <v>118</v>
      </c>
      <c r="E4" s="25">
        <v>10</v>
      </c>
      <c r="F4" s="19" t="s">
        <v>119</v>
      </c>
      <c r="G4" s="31">
        <v>14</v>
      </c>
      <c r="H4" s="31">
        <v>8</v>
      </c>
      <c r="I4" s="31">
        <v>24</v>
      </c>
      <c r="J4" s="64">
        <v>14</v>
      </c>
      <c r="K4" s="64">
        <v>10</v>
      </c>
      <c r="L4" s="64">
        <v>8</v>
      </c>
      <c r="M4" s="31">
        <v>7</v>
      </c>
      <c r="N4" s="31">
        <f>SUM(G4:M4)</f>
        <v>85</v>
      </c>
      <c r="O4" s="32"/>
      <c r="P4" s="32"/>
      <c r="Q4" s="32"/>
      <c r="R4" s="32"/>
    </row>
    <row r="5" spans="1:18" ht="47.25" x14ac:dyDescent="0.25">
      <c r="A5" s="31">
        <v>2</v>
      </c>
      <c r="B5" s="36" t="s">
        <v>158</v>
      </c>
      <c r="C5" s="213" t="s">
        <v>780</v>
      </c>
      <c r="D5" s="36" t="s">
        <v>797</v>
      </c>
      <c r="E5" s="25">
        <v>10</v>
      </c>
      <c r="F5" s="36" t="s">
        <v>156</v>
      </c>
      <c r="G5" s="31">
        <v>16</v>
      </c>
      <c r="H5" s="31">
        <v>18</v>
      </c>
      <c r="I5" s="31">
        <v>24</v>
      </c>
      <c r="J5" s="64">
        <v>14</v>
      </c>
      <c r="K5" s="64">
        <v>8</v>
      </c>
      <c r="L5" s="64">
        <v>2</v>
      </c>
      <c r="M5" s="31">
        <v>3</v>
      </c>
      <c r="N5" s="31">
        <v>85</v>
      </c>
      <c r="O5" s="32"/>
      <c r="P5" s="32"/>
      <c r="Q5" s="32"/>
      <c r="R5" s="32"/>
    </row>
    <row r="6" spans="1:18" ht="31.5" x14ac:dyDescent="0.25">
      <c r="A6" s="31">
        <v>3</v>
      </c>
      <c r="B6" s="36" t="s">
        <v>131</v>
      </c>
      <c r="C6" s="213" t="s">
        <v>706</v>
      </c>
      <c r="D6" s="18" t="s">
        <v>118</v>
      </c>
      <c r="E6" s="25">
        <v>10</v>
      </c>
      <c r="F6" s="19" t="s">
        <v>119</v>
      </c>
      <c r="G6" s="31">
        <v>12</v>
      </c>
      <c r="H6" s="31">
        <v>8</v>
      </c>
      <c r="I6" s="31">
        <v>24</v>
      </c>
      <c r="J6" s="64">
        <v>14</v>
      </c>
      <c r="K6" s="64">
        <v>10</v>
      </c>
      <c r="L6" s="64">
        <v>9</v>
      </c>
      <c r="M6" s="31">
        <v>6</v>
      </c>
      <c r="N6" s="31">
        <f t="shared" ref="N6:N24" si="0">SUM(G6:M6)</f>
        <v>83</v>
      </c>
      <c r="O6" s="32"/>
      <c r="P6" s="32"/>
      <c r="Q6" s="32"/>
      <c r="R6" s="32"/>
    </row>
    <row r="7" spans="1:18" ht="31.5" x14ac:dyDescent="0.25">
      <c r="A7" s="31">
        <v>4</v>
      </c>
      <c r="B7" s="18" t="s">
        <v>132</v>
      </c>
      <c r="C7" s="213" t="s">
        <v>707</v>
      </c>
      <c r="D7" s="18" t="s">
        <v>118</v>
      </c>
      <c r="E7" s="25">
        <v>10</v>
      </c>
      <c r="F7" s="18" t="s">
        <v>119</v>
      </c>
      <c r="G7" s="31">
        <v>14</v>
      </c>
      <c r="H7" s="31">
        <v>8</v>
      </c>
      <c r="I7" s="31">
        <v>24</v>
      </c>
      <c r="J7" s="64">
        <v>12</v>
      </c>
      <c r="K7" s="64">
        <v>6</v>
      </c>
      <c r="L7" s="64">
        <v>9</v>
      </c>
      <c r="M7" s="31">
        <v>7</v>
      </c>
      <c r="N7" s="31">
        <f t="shared" si="0"/>
        <v>80</v>
      </c>
      <c r="O7" s="32"/>
      <c r="P7" s="32"/>
      <c r="Q7" s="32"/>
      <c r="R7" s="32"/>
    </row>
    <row r="8" spans="1:18" ht="31.5" x14ac:dyDescent="0.25">
      <c r="A8" s="31">
        <v>5</v>
      </c>
      <c r="B8" s="36" t="s">
        <v>128</v>
      </c>
      <c r="C8" s="213" t="s">
        <v>708</v>
      </c>
      <c r="D8" s="18" t="s">
        <v>118</v>
      </c>
      <c r="E8" s="25">
        <v>10</v>
      </c>
      <c r="F8" s="18" t="s">
        <v>119</v>
      </c>
      <c r="G8" s="31">
        <v>12</v>
      </c>
      <c r="H8" s="31">
        <v>8</v>
      </c>
      <c r="I8" s="31">
        <v>24</v>
      </c>
      <c r="J8" s="64">
        <v>12</v>
      </c>
      <c r="K8" s="64">
        <v>8</v>
      </c>
      <c r="L8" s="64">
        <v>9</v>
      </c>
      <c r="M8" s="31">
        <v>3</v>
      </c>
      <c r="N8" s="31">
        <f t="shared" si="0"/>
        <v>76</v>
      </c>
      <c r="O8" s="32"/>
      <c r="P8" s="32"/>
      <c r="Q8" s="32"/>
      <c r="R8" s="32"/>
    </row>
    <row r="9" spans="1:18" ht="31.5" x14ac:dyDescent="0.25">
      <c r="A9" s="31">
        <v>6</v>
      </c>
      <c r="B9" s="30" t="s">
        <v>371</v>
      </c>
      <c r="C9" s="213" t="s">
        <v>786</v>
      </c>
      <c r="D9" s="36" t="s">
        <v>51</v>
      </c>
      <c r="E9" s="25">
        <v>10</v>
      </c>
      <c r="F9" s="17" t="s">
        <v>76</v>
      </c>
      <c r="G9" s="31">
        <v>11</v>
      </c>
      <c r="H9" s="31">
        <v>8</v>
      </c>
      <c r="I9" s="31">
        <v>24</v>
      </c>
      <c r="J9" s="64">
        <v>12</v>
      </c>
      <c r="K9" s="64">
        <v>7</v>
      </c>
      <c r="L9" s="64">
        <v>9</v>
      </c>
      <c r="M9" s="31">
        <v>5</v>
      </c>
      <c r="N9" s="31">
        <f t="shared" si="0"/>
        <v>76</v>
      </c>
      <c r="O9" s="32"/>
      <c r="P9" s="32"/>
      <c r="Q9" s="32"/>
      <c r="R9" s="32"/>
    </row>
    <row r="10" spans="1:18" ht="31.5" x14ac:dyDescent="0.25">
      <c r="A10" s="31">
        <v>7</v>
      </c>
      <c r="B10" s="30" t="s">
        <v>40</v>
      </c>
      <c r="C10" s="213" t="s">
        <v>711</v>
      </c>
      <c r="D10" s="30" t="s">
        <v>38</v>
      </c>
      <c r="E10" s="25">
        <v>10</v>
      </c>
      <c r="F10" s="17" t="s">
        <v>39</v>
      </c>
      <c r="G10" s="31">
        <v>10</v>
      </c>
      <c r="H10" s="31">
        <v>10</v>
      </c>
      <c r="I10" s="31">
        <v>22</v>
      </c>
      <c r="J10" s="64">
        <v>12</v>
      </c>
      <c r="K10" s="64">
        <v>8</v>
      </c>
      <c r="L10" s="64">
        <v>9</v>
      </c>
      <c r="M10" s="31">
        <v>2</v>
      </c>
      <c r="N10" s="31">
        <f t="shared" si="0"/>
        <v>73</v>
      </c>
      <c r="O10" s="32"/>
      <c r="P10" s="32"/>
      <c r="Q10" s="32"/>
      <c r="R10" s="32"/>
    </row>
    <row r="11" spans="1:18" ht="31.5" x14ac:dyDescent="0.25">
      <c r="A11" s="31">
        <v>8</v>
      </c>
      <c r="B11" s="30" t="s">
        <v>62</v>
      </c>
      <c r="C11" s="214" t="s">
        <v>763</v>
      </c>
      <c r="D11" s="30" t="s">
        <v>63</v>
      </c>
      <c r="E11" s="25">
        <v>10</v>
      </c>
      <c r="F11" s="17" t="s">
        <v>64</v>
      </c>
      <c r="G11" s="31">
        <v>16</v>
      </c>
      <c r="H11" s="31">
        <v>8</v>
      </c>
      <c r="I11" s="31">
        <v>24</v>
      </c>
      <c r="J11" s="64">
        <v>10</v>
      </c>
      <c r="K11" s="64">
        <v>8</v>
      </c>
      <c r="L11" s="64">
        <v>2</v>
      </c>
      <c r="M11" s="31">
        <v>5</v>
      </c>
      <c r="N11" s="31">
        <f t="shared" si="0"/>
        <v>73</v>
      </c>
      <c r="O11" s="32"/>
      <c r="P11" s="32"/>
      <c r="Q11" s="32"/>
      <c r="R11" s="32"/>
    </row>
    <row r="12" spans="1:18" ht="31.5" x14ac:dyDescent="0.25">
      <c r="A12" s="31">
        <v>9</v>
      </c>
      <c r="B12" s="4" t="s">
        <v>65</v>
      </c>
      <c r="C12" s="248" t="s">
        <v>765</v>
      </c>
      <c r="D12" s="5" t="s">
        <v>63</v>
      </c>
      <c r="E12" s="25">
        <v>10</v>
      </c>
      <c r="F12" s="4" t="s">
        <v>64</v>
      </c>
      <c r="G12" s="6">
        <v>12</v>
      </c>
      <c r="H12" s="31">
        <v>6</v>
      </c>
      <c r="I12" s="31">
        <v>24</v>
      </c>
      <c r="J12" s="64">
        <v>10</v>
      </c>
      <c r="K12" s="64">
        <v>10</v>
      </c>
      <c r="L12" s="64">
        <v>6</v>
      </c>
      <c r="M12" s="31">
        <v>5</v>
      </c>
      <c r="N12" s="31">
        <f t="shared" si="0"/>
        <v>73</v>
      </c>
      <c r="O12" s="32"/>
      <c r="P12" s="32"/>
      <c r="Q12" s="32"/>
      <c r="R12" s="32"/>
    </row>
    <row r="13" spans="1:18" ht="31.5" x14ac:dyDescent="0.25">
      <c r="A13" s="31">
        <v>10</v>
      </c>
      <c r="B13" s="17" t="s">
        <v>265</v>
      </c>
      <c r="C13" s="249" t="s">
        <v>687</v>
      </c>
      <c r="D13" s="28" t="s">
        <v>261</v>
      </c>
      <c r="E13" s="25">
        <v>10</v>
      </c>
      <c r="F13" s="17" t="s">
        <v>516</v>
      </c>
      <c r="G13" s="31">
        <v>12</v>
      </c>
      <c r="H13" s="31">
        <v>8</v>
      </c>
      <c r="I13" s="31">
        <v>26</v>
      </c>
      <c r="J13" s="64">
        <v>14</v>
      </c>
      <c r="K13" s="64">
        <v>8</v>
      </c>
      <c r="L13" s="64">
        <v>5</v>
      </c>
      <c r="M13" s="31">
        <v>0</v>
      </c>
      <c r="N13" s="31">
        <f t="shared" si="0"/>
        <v>73</v>
      </c>
      <c r="O13" s="32"/>
      <c r="P13" s="32"/>
      <c r="Q13" s="32"/>
      <c r="R13" s="32"/>
    </row>
    <row r="14" spans="1:18" ht="31.5" x14ac:dyDescent="0.25">
      <c r="A14" s="31">
        <v>11</v>
      </c>
      <c r="B14" s="24" t="s">
        <v>370</v>
      </c>
      <c r="C14" s="215" t="s">
        <v>787</v>
      </c>
      <c r="D14" s="33" t="s">
        <v>51</v>
      </c>
      <c r="E14" s="38">
        <v>10</v>
      </c>
      <c r="F14" s="17" t="s">
        <v>76</v>
      </c>
      <c r="G14" s="25">
        <v>10</v>
      </c>
      <c r="H14" s="25">
        <v>6</v>
      </c>
      <c r="I14" s="25">
        <v>24</v>
      </c>
      <c r="J14" s="75">
        <v>12</v>
      </c>
      <c r="K14" s="75">
        <v>6</v>
      </c>
      <c r="L14" s="75">
        <v>9</v>
      </c>
      <c r="M14" s="25">
        <v>6</v>
      </c>
      <c r="N14" s="25">
        <f>SUM(G14:M14)</f>
        <v>73</v>
      </c>
      <c r="O14" s="32"/>
      <c r="P14" s="32"/>
      <c r="Q14" s="32"/>
      <c r="R14" s="32"/>
    </row>
    <row r="15" spans="1:18" ht="31.5" x14ac:dyDescent="0.25">
      <c r="A15" s="31">
        <v>12</v>
      </c>
      <c r="B15" s="30" t="s">
        <v>129</v>
      </c>
      <c r="C15" s="215" t="s">
        <v>710</v>
      </c>
      <c r="D15" s="153" t="s">
        <v>118</v>
      </c>
      <c r="E15" s="38">
        <v>10</v>
      </c>
      <c r="F15" s="34" t="s">
        <v>119</v>
      </c>
      <c r="G15" s="31">
        <v>12</v>
      </c>
      <c r="H15" s="31">
        <v>10</v>
      </c>
      <c r="I15" s="31">
        <v>24</v>
      </c>
      <c r="J15" s="64">
        <v>12</v>
      </c>
      <c r="K15" s="64">
        <v>10</v>
      </c>
      <c r="L15" s="64">
        <v>0</v>
      </c>
      <c r="M15" s="31">
        <v>4</v>
      </c>
      <c r="N15" s="31">
        <f t="shared" si="0"/>
        <v>72</v>
      </c>
      <c r="O15" s="32"/>
      <c r="P15" s="32"/>
      <c r="Q15" s="32"/>
      <c r="R15" s="32"/>
    </row>
    <row r="16" spans="1:18" ht="47.25" x14ac:dyDescent="0.25">
      <c r="A16" s="31">
        <v>13</v>
      </c>
      <c r="B16" s="24" t="s">
        <v>162</v>
      </c>
      <c r="C16" s="215" t="s">
        <v>778</v>
      </c>
      <c r="D16" s="33" t="s">
        <v>797</v>
      </c>
      <c r="E16" s="38">
        <v>10</v>
      </c>
      <c r="F16" s="36" t="s">
        <v>156</v>
      </c>
      <c r="G16" s="31">
        <v>14</v>
      </c>
      <c r="H16" s="31">
        <v>8</v>
      </c>
      <c r="I16" s="31">
        <v>24</v>
      </c>
      <c r="J16" s="64">
        <v>14</v>
      </c>
      <c r="K16" s="64">
        <v>8</v>
      </c>
      <c r="L16" s="64">
        <v>1</v>
      </c>
      <c r="M16" s="31">
        <v>3</v>
      </c>
      <c r="N16" s="31">
        <f t="shared" si="0"/>
        <v>72</v>
      </c>
      <c r="O16" s="32"/>
      <c r="P16" s="32"/>
      <c r="Q16" s="32"/>
      <c r="R16" s="32"/>
    </row>
    <row r="17" spans="1:18" ht="31.5" x14ac:dyDescent="0.25">
      <c r="A17" s="31">
        <v>14</v>
      </c>
      <c r="B17" s="30" t="s">
        <v>341</v>
      </c>
      <c r="C17" s="215" t="s">
        <v>789</v>
      </c>
      <c r="D17" s="33" t="s">
        <v>335</v>
      </c>
      <c r="E17" s="38">
        <v>10</v>
      </c>
      <c r="F17" s="36" t="s">
        <v>336</v>
      </c>
      <c r="G17" s="31">
        <v>12</v>
      </c>
      <c r="H17" s="31">
        <v>8</v>
      </c>
      <c r="I17" s="31">
        <v>24</v>
      </c>
      <c r="J17" s="64">
        <v>14</v>
      </c>
      <c r="K17" s="64">
        <v>8</v>
      </c>
      <c r="L17" s="64">
        <v>5</v>
      </c>
      <c r="M17" s="31">
        <v>1</v>
      </c>
      <c r="N17" s="31">
        <f t="shared" si="0"/>
        <v>72</v>
      </c>
      <c r="O17" s="32"/>
      <c r="P17" s="32"/>
      <c r="Q17" s="32"/>
      <c r="R17" s="32"/>
    </row>
    <row r="18" spans="1:18" ht="31.5" x14ac:dyDescent="0.25">
      <c r="A18" s="31">
        <v>15</v>
      </c>
      <c r="B18" s="30" t="s">
        <v>369</v>
      </c>
      <c r="C18" s="215" t="s">
        <v>785</v>
      </c>
      <c r="D18" s="33" t="s">
        <v>51</v>
      </c>
      <c r="E18" s="38">
        <v>10</v>
      </c>
      <c r="F18" s="17" t="s">
        <v>76</v>
      </c>
      <c r="G18" s="31">
        <v>8</v>
      </c>
      <c r="H18" s="31">
        <v>8</v>
      </c>
      <c r="I18" s="31">
        <v>24</v>
      </c>
      <c r="J18" s="64">
        <v>12</v>
      </c>
      <c r="K18" s="64">
        <v>6</v>
      </c>
      <c r="L18" s="64">
        <v>9</v>
      </c>
      <c r="M18" s="31">
        <v>4</v>
      </c>
      <c r="N18" s="31">
        <f t="shared" si="0"/>
        <v>71</v>
      </c>
      <c r="O18" s="32"/>
      <c r="P18" s="32"/>
      <c r="Q18" s="32"/>
      <c r="R18" s="32"/>
    </row>
    <row r="19" spans="1:18" ht="31.5" x14ac:dyDescent="0.25">
      <c r="A19" s="31">
        <v>16</v>
      </c>
      <c r="B19" s="36" t="s">
        <v>67</v>
      </c>
      <c r="C19" s="231" t="s">
        <v>762</v>
      </c>
      <c r="D19" s="36" t="s">
        <v>63</v>
      </c>
      <c r="E19" s="38">
        <v>10</v>
      </c>
      <c r="F19" s="36" t="s">
        <v>64</v>
      </c>
      <c r="G19" s="31">
        <v>14</v>
      </c>
      <c r="H19" s="31">
        <v>8</v>
      </c>
      <c r="I19" s="31">
        <v>24</v>
      </c>
      <c r="J19" s="64">
        <v>10</v>
      </c>
      <c r="K19" s="64">
        <v>8</v>
      </c>
      <c r="L19" s="64">
        <v>2</v>
      </c>
      <c r="M19" s="31">
        <v>5</v>
      </c>
      <c r="N19" s="31">
        <f t="shared" si="0"/>
        <v>71</v>
      </c>
      <c r="O19" s="32"/>
      <c r="P19" s="32"/>
      <c r="Q19" s="32"/>
      <c r="R19" s="32"/>
    </row>
    <row r="20" spans="1:18" ht="31.5" x14ac:dyDescent="0.25">
      <c r="A20" s="31">
        <v>17</v>
      </c>
      <c r="B20" s="17" t="s">
        <v>270</v>
      </c>
      <c r="C20" s="31" t="s">
        <v>683</v>
      </c>
      <c r="D20" s="28" t="s">
        <v>261</v>
      </c>
      <c r="E20" s="38">
        <v>10</v>
      </c>
      <c r="F20" s="17" t="s">
        <v>516</v>
      </c>
      <c r="G20" s="31">
        <v>12</v>
      </c>
      <c r="H20" s="31">
        <v>8</v>
      </c>
      <c r="I20" s="31">
        <v>26</v>
      </c>
      <c r="J20" s="64">
        <v>10</v>
      </c>
      <c r="K20" s="64">
        <v>8</v>
      </c>
      <c r="L20" s="64">
        <v>0</v>
      </c>
      <c r="M20" s="31">
        <v>7</v>
      </c>
      <c r="N20" s="31">
        <f t="shared" si="0"/>
        <v>71</v>
      </c>
      <c r="O20" s="32"/>
      <c r="P20" s="32"/>
      <c r="Q20" s="32"/>
      <c r="R20" s="32"/>
    </row>
    <row r="21" spans="1:18" ht="31.5" x14ac:dyDescent="0.25">
      <c r="A21" s="31">
        <v>18</v>
      </c>
      <c r="B21" s="36" t="s">
        <v>66</v>
      </c>
      <c r="C21" s="215" t="s">
        <v>764</v>
      </c>
      <c r="D21" s="33" t="s">
        <v>63</v>
      </c>
      <c r="E21" s="38">
        <v>10</v>
      </c>
      <c r="F21" s="36" t="s">
        <v>64</v>
      </c>
      <c r="G21" s="31">
        <v>14</v>
      </c>
      <c r="H21" s="31">
        <v>6</v>
      </c>
      <c r="I21" s="31">
        <v>24</v>
      </c>
      <c r="J21" s="64">
        <v>10</v>
      </c>
      <c r="K21" s="64">
        <v>8</v>
      </c>
      <c r="L21" s="64">
        <v>3</v>
      </c>
      <c r="M21" s="31">
        <v>5</v>
      </c>
      <c r="N21" s="31">
        <f t="shared" si="0"/>
        <v>70</v>
      </c>
      <c r="O21" s="32"/>
      <c r="P21" s="32"/>
      <c r="Q21" s="32"/>
      <c r="R21" s="32"/>
    </row>
    <row r="22" spans="1:18" ht="31.5" x14ac:dyDescent="0.25">
      <c r="A22" s="31">
        <v>19</v>
      </c>
      <c r="B22" s="36" t="s">
        <v>140</v>
      </c>
      <c r="C22" s="215" t="s">
        <v>719</v>
      </c>
      <c r="D22" s="33" t="s">
        <v>138</v>
      </c>
      <c r="E22" s="38">
        <v>10</v>
      </c>
      <c r="F22" s="36" t="s">
        <v>139</v>
      </c>
      <c r="G22" s="31">
        <v>20</v>
      </c>
      <c r="H22" s="31">
        <v>8</v>
      </c>
      <c r="I22" s="31">
        <v>22</v>
      </c>
      <c r="J22" s="64">
        <v>12</v>
      </c>
      <c r="K22" s="64">
        <v>8</v>
      </c>
      <c r="L22" s="64">
        <v>0</v>
      </c>
      <c r="M22" s="31">
        <v>0</v>
      </c>
      <c r="N22" s="31">
        <f t="shared" si="0"/>
        <v>70</v>
      </c>
      <c r="O22" s="32"/>
      <c r="P22" s="32"/>
      <c r="Q22" s="32"/>
      <c r="R22" s="32"/>
    </row>
    <row r="23" spans="1:18" ht="31.5" x14ac:dyDescent="0.25">
      <c r="A23" s="31">
        <v>20</v>
      </c>
      <c r="B23" s="17" t="s">
        <v>266</v>
      </c>
      <c r="C23" s="249" t="s">
        <v>692</v>
      </c>
      <c r="D23" s="27" t="s">
        <v>261</v>
      </c>
      <c r="E23" s="38">
        <v>10</v>
      </c>
      <c r="F23" s="17" t="s">
        <v>516</v>
      </c>
      <c r="G23" s="31">
        <v>8</v>
      </c>
      <c r="H23" s="31">
        <v>8</v>
      </c>
      <c r="I23" s="31">
        <v>26</v>
      </c>
      <c r="J23" s="64">
        <v>14</v>
      </c>
      <c r="K23" s="64">
        <v>8</v>
      </c>
      <c r="L23" s="64">
        <v>6</v>
      </c>
      <c r="M23" s="31">
        <v>0</v>
      </c>
      <c r="N23" s="31">
        <f t="shared" si="0"/>
        <v>70</v>
      </c>
      <c r="O23" s="32"/>
      <c r="P23" s="32"/>
      <c r="Q23" s="32"/>
      <c r="R23" s="32"/>
    </row>
    <row r="24" spans="1:18" ht="31.5" x14ac:dyDescent="0.25">
      <c r="A24" s="31">
        <v>21</v>
      </c>
      <c r="B24" s="36" t="s">
        <v>340</v>
      </c>
      <c r="C24" s="215" t="s">
        <v>788</v>
      </c>
      <c r="D24" s="33" t="s">
        <v>335</v>
      </c>
      <c r="E24" s="38">
        <v>10</v>
      </c>
      <c r="F24" s="36" t="s">
        <v>336</v>
      </c>
      <c r="G24" s="31">
        <v>12</v>
      </c>
      <c r="H24" s="31">
        <v>8</v>
      </c>
      <c r="I24" s="31">
        <v>24</v>
      </c>
      <c r="J24" s="64">
        <v>10</v>
      </c>
      <c r="K24" s="64">
        <v>6</v>
      </c>
      <c r="L24" s="64">
        <v>8</v>
      </c>
      <c r="M24" s="31">
        <v>1</v>
      </c>
      <c r="N24" s="31">
        <f t="shared" si="0"/>
        <v>69</v>
      </c>
      <c r="O24" s="32"/>
      <c r="P24" s="32"/>
      <c r="Q24" s="32"/>
      <c r="R24" s="32"/>
    </row>
    <row r="25" spans="1:18" ht="47.25" x14ac:dyDescent="0.25">
      <c r="A25" s="31">
        <v>22</v>
      </c>
      <c r="B25" s="30" t="s">
        <v>167</v>
      </c>
      <c r="C25" s="215" t="s">
        <v>777</v>
      </c>
      <c r="D25" s="33" t="s">
        <v>797</v>
      </c>
      <c r="E25" s="38">
        <v>10</v>
      </c>
      <c r="F25" s="36" t="s">
        <v>156</v>
      </c>
      <c r="G25" s="179">
        <v>12</v>
      </c>
      <c r="H25" s="179">
        <v>8</v>
      </c>
      <c r="I25" s="179">
        <v>22</v>
      </c>
      <c r="J25" s="85">
        <v>10</v>
      </c>
      <c r="K25" s="85">
        <v>10</v>
      </c>
      <c r="L25" s="85">
        <v>2</v>
      </c>
      <c r="M25" s="179">
        <v>4</v>
      </c>
      <c r="N25" s="31">
        <f>SUBTOTAL(9,G25:M25)</f>
        <v>68</v>
      </c>
      <c r="O25" s="32"/>
      <c r="P25" s="32"/>
      <c r="Q25" s="32"/>
      <c r="R25" s="32"/>
    </row>
    <row r="26" spans="1:18" ht="31.5" x14ac:dyDescent="0.25">
      <c r="A26" s="31">
        <v>23</v>
      </c>
      <c r="B26" s="17" t="s">
        <v>268</v>
      </c>
      <c r="C26" s="249" t="s">
        <v>697</v>
      </c>
      <c r="D26" s="28" t="s">
        <v>261</v>
      </c>
      <c r="E26" s="38">
        <v>10</v>
      </c>
      <c r="F26" s="17" t="s">
        <v>516</v>
      </c>
      <c r="G26" s="31">
        <v>12</v>
      </c>
      <c r="H26" s="31">
        <v>8</v>
      </c>
      <c r="I26" s="31">
        <v>24</v>
      </c>
      <c r="J26" s="64">
        <v>12</v>
      </c>
      <c r="K26" s="64">
        <v>8</v>
      </c>
      <c r="L26" s="64">
        <v>4</v>
      </c>
      <c r="M26" s="31">
        <v>0</v>
      </c>
      <c r="N26" s="31">
        <f>SUM(G26:M26)</f>
        <v>68</v>
      </c>
      <c r="O26" s="32"/>
      <c r="P26" s="32"/>
      <c r="Q26" s="32"/>
      <c r="R26" s="32"/>
    </row>
    <row r="27" spans="1:18" ht="31.5" x14ac:dyDescent="0.25">
      <c r="A27" s="31">
        <v>24</v>
      </c>
      <c r="B27" s="17" t="s">
        <v>272</v>
      </c>
      <c r="C27" s="249" t="s">
        <v>685</v>
      </c>
      <c r="D27" s="28" t="s">
        <v>261</v>
      </c>
      <c r="E27" s="38">
        <v>10</v>
      </c>
      <c r="F27" s="17" t="s">
        <v>516</v>
      </c>
      <c r="G27" s="31">
        <v>10</v>
      </c>
      <c r="H27" s="31">
        <v>6</v>
      </c>
      <c r="I27" s="31">
        <v>26</v>
      </c>
      <c r="J27" s="64">
        <v>14</v>
      </c>
      <c r="K27" s="64">
        <v>8</v>
      </c>
      <c r="L27" s="64">
        <v>3</v>
      </c>
      <c r="M27" s="31">
        <v>1</v>
      </c>
      <c r="N27" s="31">
        <f>SUM(G27:M27)</f>
        <v>68</v>
      </c>
      <c r="O27" s="32"/>
      <c r="P27" s="32"/>
      <c r="Q27" s="32"/>
      <c r="R27" s="32"/>
    </row>
    <row r="28" spans="1:18" ht="31.5" x14ac:dyDescent="0.25">
      <c r="A28" s="31">
        <v>25</v>
      </c>
      <c r="B28" s="30" t="s">
        <v>37</v>
      </c>
      <c r="C28" s="213" t="s">
        <v>712</v>
      </c>
      <c r="D28" s="30" t="s">
        <v>38</v>
      </c>
      <c r="E28" s="38">
        <v>10</v>
      </c>
      <c r="F28" s="17" t="s">
        <v>39</v>
      </c>
      <c r="G28" s="31">
        <v>10</v>
      </c>
      <c r="H28" s="31">
        <v>10</v>
      </c>
      <c r="I28" s="31">
        <v>22</v>
      </c>
      <c r="J28" s="64">
        <v>12</v>
      </c>
      <c r="K28" s="64">
        <v>8</v>
      </c>
      <c r="L28" s="64">
        <v>3</v>
      </c>
      <c r="M28" s="31">
        <v>2</v>
      </c>
      <c r="N28" s="31">
        <f>SUM(G28:M28)</f>
        <v>67</v>
      </c>
      <c r="O28" s="32"/>
      <c r="P28" s="32"/>
      <c r="Q28" s="32"/>
      <c r="R28" s="32"/>
    </row>
    <row r="29" spans="1:18" ht="31.5" x14ac:dyDescent="0.25">
      <c r="A29" s="31">
        <v>26</v>
      </c>
      <c r="B29" s="24" t="s">
        <v>103</v>
      </c>
      <c r="C29" s="213" t="s">
        <v>666</v>
      </c>
      <c r="D29" s="30" t="s">
        <v>83</v>
      </c>
      <c r="E29" s="38">
        <v>10</v>
      </c>
      <c r="F29" s="36" t="s">
        <v>100</v>
      </c>
      <c r="G29" s="31">
        <v>10</v>
      </c>
      <c r="H29" s="31">
        <v>4</v>
      </c>
      <c r="I29" s="31">
        <v>24</v>
      </c>
      <c r="J29" s="64">
        <v>14</v>
      </c>
      <c r="K29" s="64">
        <v>4</v>
      </c>
      <c r="L29" s="64">
        <v>7</v>
      </c>
      <c r="M29" s="31">
        <v>4</v>
      </c>
      <c r="N29" s="31">
        <f>SUM(G29:M29)</f>
        <v>67</v>
      </c>
      <c r="O29" s="32"/>
      <c r="P29" s="32"/>
      <c r="Q29" s="32"/>
      <c r="R29" s="32"/>
    </row>
    <row r="30" spans="1:18" ht="47.25" x14ac:dyDescent="0.25">
      <c r="A30" s="31">
        <v>27</v>
      </c>
      <c r="B30" s="36" t="s">
        <v>159</v>
      </c>
      <c r="C30" s="213" t="s">
        <v>771</v>
      </c>
      <c r="D30" s="36" t="s">
        <v>797</v>
      </c>
      <c r="E30" s="38">
        <v>10</v>
      </c>
      <c r="F30" s="36" t="s">
        <v>156</v>
      </c>
      <c r="G30" s="31">
        <v>14</v>
      </c>
      <c r="H30" s="31">
        <v>8</v>
      </c>
      <c r="I30" s="31">
        <v>26</v>
      </c>
      <c r="J30" s="64">
        <v>10</v>
      </c>
      <c r="K30" s="64">
        <v>6</v>
      </c>
      <c r="L30" s="64">
        <v>2</v>
      </c>
      <c r="M30" s="31">
        <v>1</v>
      </c>
      <c r="N30" s="31">
        <v>67</v>
      </c>
      <c r="O30" s="32"/>
      <c r="P30" s="32"/>
      <c r="Q30" s="32"/>
      <c r="R30" s="32"/>
    </row>
    <row r="31" spans="1:18" ht="47.25" x14ac:dyDescent="0.25">
      <c r="A31" s="31">
        <v>28</v>
      </c>
      <c r="B31" s="24" t="s">
        <v>400</v>
      </c>
      <c r="C31" s="213" t="s">
        <v>779</v>
      </c>
      <c r="D31" s="36" t="s">
        <v>797</v>
      </c>
      <c r="E31" s="38">
        <v>10</v>
      </c>
      <c r="F31" s="36" t="s">
        <v>156</v>
      </c>
      <c r="G31" s="31">
        <v>14</v>
      </c>
      <c r="H31" s="31">
        <v>8</v>
      </c>
      <c r="I31" s="31">
        <v>26</v>
      </c>
      <c r="J31" s="64">
        <v>10</v>
      </c>
      <c r="K31" s="64">
        <v>6</v>
      </c>
      <c r="L31" s="64">
        <v>2</v>
      </c>
      <c r="M31" s="31">
        <v>1</v>
      </c>
      <c r="N31" s="31">
        <f>SUM(G31:M31)</f>
        <v>67</v>
      </c>
      <c r="O31" s="32"/>
      <c r="P31" s="32"/>
      <c r="Q31" s="32"/>
      <c r="R31" s="32"/>
    </row>
    <row r="32" spans="1:18" ht="47.25" x14ac:dyDescent="0.25">
      <c r="A32" s="31">
        <v>29</v>
      </c>
      <c r="B32" s="36" t="s">
        <v>155</v>
      </c>
      <c r="C32" s="213" t="s">
        <v>766</v>
      </c>
      <c r="D32" s="36" t="s">
        <v>797</v>
      </c>
      <c r="E32" s="38">
        <v>10</v>
      </c>
      <c r="F32" s="36" t="s">
        <v>156</v>
      </c>
      <c r="G32" s="31">
        <v>12</v>
      </c>
      <c r="H32" s="31">
        <v>6</v>
      </c>
      <c r="I32" s="31">
        <v>24</v>
      </c>
      <c r="J32" s="64">
        <v>14</v>
      </c>
      <c r="K32" s="64">
        <v>8</v>
      </c>
      <c r="L32" s="64">
        <v>0</v>
      </c>
      <c r="M32" s="31">
        <v>2</v>
      </c>
      <c r="N32" s="31">
        <f>SUM(G32:M32)</f>
        <v>66</v>
      </c>
      <c r="O32" s="32"/>
      <c r="P32" s="32"/>
      <c r="Q32" s="32"/>
      <c r="R32" s="32"/>
    </row>
    <row r="33" spans="1:18" ht="31.5" x14ac:dyDescent="0.25">
      <c r="A33" s="31">
        <v>30</v>
      </c>
      <c r="B33" s="17" t="s">
        <v>354</v>
      </c>
      <c r="C33" s="249" t="s">
        <v>728</v>
      </c>
      <c r="D33" s="162" t="s">
        <v>182</v>
      </c>
      <c r="E33" s="38">
        <v>10</v>
      </c>
      <c r="F33" s="22" t="s">
        <v>181</v>
      </c>
      <c r="G33" s="31">
        <v>12</v>
      </c>
      <c r="H33" s="31">
        <v>8</v>
      </c>
      <c r="I33" s="31">
        <v>22</v>
      </c>
      <c r="J33" s="64">
        <v>10</v>
      </c>
      <c r="K33" s="64">
        <v>8</v>
      </c>
      <c r="L33" s="64">
        <v>3</v>
      </c>
      <c r="M33" s="31">
        <v>3</v>
      </c>
      <c r="N33" s="31">
        <f>SUM(G33:M33)</f>
        <v>66</v>
      </c>
      <c r="O33" s="32"/>
      <c r="P33" s="32"/>
      <c r="Q33" s="32"/>
      <c r="R33" s="32"/>
    </row>
    <row r="34" spans="1:18" ht="31.5" x14ac:dyDescent="0.25">
      <c r="A34" s="31">
        <v>31</v>
      </c>
      <c r="B34" s="17" t="s">
        <v>700</v>
      </c>
      <c r="C34" s="249" t="s">
        <v>701</v>
      </c>
      <c r="D34" s="28" t="s">
        <v>261</v>
      </c>
      <c r="E34" s="38">
        <v>10</v>
      </c>
      <c r="F34" s="17" t="s">
        <v>516</v>
      </c>
      <c r="G34" s="31">
        <v>14</v>
      </c>
      <c r="H34" s="31">
        <v>8</v>
      </c>
      <c r="I34" s="31">
        <v>24</v>
      </c>
      <c r="J34" s="64">
        <v>12</v>
      </c>
      <c r="K34" s="64">
        <v>6</v>
      </c>
      <c r="L34" s="64">
        <v>0</v>
      </c>
      <c r="M34" s="31">
        <v>0</v>
      </c>
      <c r="N34" s="31">
        <f>SUM(G34:M34)</f>
        <v>64</v>
      </c>
      <c r="O34" s="32"/>
      <c r="P34" s="32"/>
      <c r="Q34" s="32"/>
      <c r="R34" s="32"/>
    </row>
    <row r="35" spans="1:18" ht="31.5" x14ac:dyDescent="0.25">
      <c r="A35" s="31">
        <v>32</v>
      </c>
      <c r="B35" s="125" t="s">
        <v>319</v>
      </c>
      <c r="C35" s="217" t="s">
        <v>681</v>
      </c>
      <c r="D35" s="157" t="s">
        <v>312</v>
      </c>
      <c r="E35" s="164">
        <v>10</v>
      </c>
      <c r="F35" s="35" t="s">
        <v>333</v>
      </c>
      <c r="G35" s="31">
        <v>14</v>
      </c>
      <c r="H35" s="31">
        <v>8</v>
      </c>
      <c r="I35" s="31">
        <v>22</v>
      </c>
      <c r="J35" s="64">
        <v>12</v>
      </c>
      <c r="K35" s="64">
        <v>8</v>
      </c>
      <c r="L35" s="64">
        <v>0</v>
      </c>
      <c r="M35" s="31">
        <v>0</v>
      </c>
      <c r="N35" s="31">
        <f>SUM(G35:M35)</f>
        <v>64</v>
      </c>
      <c r="O35" s="32"/>
      <c r="P35" s="32"/>
      <c r="Q35" s="32"/>
      <c r="R35" s="32"/>
    </row>
    <row r="36" spans="1:18" ht="47.25" x14ac:dyDescent="0.25">
      <c r="A36" s="31">
        <v>33</v>
      </c>
      <c r="B36" s="35" t="s">
        <v>399</v>
      </c>
      <c r="C36" s="215" t="s">
        <v>774</v>
      </c>
      <c r="D36" s="33" t="s">
        <v>797</v>
      </c>
      <c r="E36" s="38">
        <v>10</v>
      </c>
      <c r="F36" s="36" t="s">
        <v>156</v>
      </c>
      <c r="G36" s="31">
        <v>8</v>
      </c>
      <c r="H36" s="31">
        <v>10</v>
      </c>
      <c r="I36" s="31">
        <v>22</v>
      </c>
      <c r="J36" s="64">
        <v>10</v>
      </c>
      <c r="K36" s="64">
        <v>10</v>
      </c>
      <c r="L36" s="64">
        <v>2</v>
      </c>
      <c r="M36" s="31">
        <v>1</v>
      </c>
      <c r="N36" s="31">
        <v>63</v>
      </c>
      <c r="O36" s="32"/>
      <c r="P36" s="32"/>
      <c r="Q36" s="32"/>
      <c r="R36" s="32"/>
    </row>
    <row r="37" spans="1:18" ht="47.25" x14ac:dyDescent="0.25">
      <c r="A37" s="31">
        <v>34</v>
      </c>
      <c r="B37" s="17" t="s">
        <v>401</v>
      </c>
      <c r="C37" s="215" t="s">
        <v>781</v>
      </c>
      <c r="D37" s="33" t="s">
        <v>797</v>
      </c>
      <c r="E37" s="38">
        <v>10</v>
      </c>
      <c r="F37" s="36" t="s">
        <v>156</v>
      </c>
      <c r="G37" s="179">
        <v>14</v>
      </c>
      <c r="H37" s="179">
        <v>8</v>
      </c>
      <c r="I37" s="179">
        <v>22</v>
      </c>
      <c r="J37" s="85">
        <v>10</v>
      </c>
      <c r="K37" s="85">
        <v>6</v>
      </c>
      <c r="L37" s="85">
        <v>2</v>
      </c>
      <c r="M37" s="179">
        <v>1</v>
      </c>
      <c r="N37" s="31">
        <f t="shared" ref="N37:N42" si="1">SUM(G37:M37)</f>
        <v>63</v>
      </c>
      <c r="O37" s="32"/>
      <c r="P37" s="32"/>
      <c r="Q37" s="32"/>
      <c r="R37" s="32"/>
    </row>
    <row r="38" spans="1:18" ht="31.5" x14ac:dyDescent="0.25">
      <c r="A38" s="31">
        <v>35</v>
      </c>
      <c r="B38" s="55" t="s">
        <v>724</v>
      </c>
      <c r="C38" s="250" t="s">
        <v>725</v>
      </c>
      <c r="D38" s="56" t="s">
        <v>304</v>
      </c>
      <c r="E38" s="118">
        <v>10</v>
      </c>
      <c r="F38" s="55" t="s">
        <v>305</v>
      </c>
      <c r="G38" s="31">
        <v>10</v>
      </c>
      <c r="H38" s="31">
        <v>8</v>
      </c>
      <c r="I38" s="31">
        <v>24</v>
      </c>
      <c r="J38" s="64">
        <v>12</v>
      </c>
      <c r="K38" s="64">
        <v>6</v>
      </c>
      <c r="L38" s="64">
        <v>2</v>
      </c>
      <c r="M38" s="31">
        <v>1</v>
      </c>
      <c r="N38" s="31">
        <f t="shared" si="1"/>
        <v>63</v>
      </c>
      <c r="O38" s="32"/>
      <c r="P38" s="32"/>
      <c r="Q38" s="32"/>
      <c r="R38" s="32"/>
    </row>
    <row r="39" spans="1:18" ht="31.5" x14ac:dyDescent="0.25">
      <c r="A39" s="31">
        <v>36</v>
      </c>
      <c r="B39" s="51" t="s">
        <v>104</v>
      </c>
      <c r="C39" s="220" t="s">
        <v>665</v>
      </c>
      <c r="D39" s="53" t="s">
        <v>83</v>
      </c>
      <c r="E39" s="57">
        <v>10</v>
      </c>
      <c r="F39" s="51" t="s">
        <v>100</v>
      </c>
      <c r="G39" s="31">
        <v>12</v>
      </c>
      <c r="H39" s="31">
        <v>4</v>
      </c>
      <c r="I39" s="31">
        <v>24</v>
      </c>
      <c r="J39" s="64">
        <v>10</v>
      </c>
      <c r="K39" s="64">
        <v>8</v>
      </c>
      <c r="L39" s="64">
        <v>0</v>
      </c>
      <c r="M39" s="31">
        <v>4</v>
      </c>
      <c r="N39" s="31">
        <f t="shared" si="1"/>
        <v>62</v>
      </c>
      <c r="O39" s="32"/>
      <c r="P39" s="32"/>
      <c r="Q39" s="32"/>
      <c r="R39" s="32"/>
    </row>
    <row r="40" spans="1:18" ht="47.25" x14ac:dyDescent="0.25">
      <c r="A40" s="31">
        <v>37</v>
      </c>
      <c r="B40" s="50" t="s">
        <v>165</v>
      </c>
      <c r="C40" s="221" t="s">
        <v>768</v>
      </c>
      <c r="D40" s="53" t="s">
        <v>797</v>
      </c>
      <c r="E40" s="57">
        <v>10</v>
      </c>
      <c r="F40" s="51" t="s">
        <v>156</v>
      </c>
      <c r="G40" s="31">
        <v>14</v>
      </c>
      <c r="H40" s="31">
        <v>8</v>
      </c>
      <c r="I40" s="31">
        <v>22</v>
      </c>
      <c r="J40" s="64">
        <v>10</v>
      </c>
      <c r="K40" s="64">
        <v>6</v>
      </c>
      <c r="L40" s="64">
        <v>2</v>
      </c>
      <c r="M40" s="31">
        <v>0</v>
      </c>
      <c r="N40" s="31">
        <f t="shared" si="1"/>
        <v>62</v>
      </c>
      <c r="O40" s="32"/>
      <c r="P40" s="32"/>
      <c r="Q40" s="32"/>
      <c r="R40" s="32"/>
    </row>
    <row r="41" spans="1:18" ht="31.5" x14ac:dyDescent="0.25">
      <c r="A41" s="31">
        <v>38</v>
      </c>
      <c r="B41" s="48" t="s">
        <v>353</v>
      </c>
      <c r="C41" s="250" t="s">
        <v>727</v>
      </c>
      <c r="D41" s="151" t="s">
        <v>182</v>
      </c>
      <c r="E41" s="57">
        <v>10</v>
      </c>
      <c r="F41" s="172" t="s">
        <v>181</v>
      </c>
      <c r="G41" s="31">
        <v>10</v>
      </c>
      <c r="H41" s="31">
        <v>6</v>
      </c>
      <c r="I41" s="31">
        <v>22</v>
      </c>
      <c r="J41" s="64">
        <v>10</v>
      </c>
      <c r="K41" s="64">
        <v>8</v>
      </c>
      <c r="L41" s="64">
        <v>3</v>
      </c>
      <c r="M41" s="31">
        <v>3</v>
      </c>
      <c r="N41" s="31">
        <f t="shared" si="1"/>
        <v>62</v>
      </c>
      <c r="O41" s="32"/>
      <c r="P41" s="32"/>
      <c r="Q41" s="32"/>
      <c r="R41" s="32"/>
    </row>
    <row r="42" spans="1:18" ht="31.5" x14ac:dyDescent="0.25">
      <c r="A42" s="31">
        <v>39</v>
      </c>
      <c r="B42" s="54" t="s">
        <v>306</v>
      </c>
      <c r="C42" s="220" t="s">
        <v>723</v>
      </c>
      <c r="D42" s="56" t="s">
        <v>304</v>
      </c>
      <c r="E42" s="57">
        <v>10</v>
      </c>
      <c r="F42" s="55" t="s">
        <v>305</v>
      </c>
      <c r="G42" s="31">
        <v>10</v>
      </c>
      <c r="H42" s="31">
        <v>8</v>
      </c>
      <c r="I42" s="31">
        <v>24</v>
      </c>
      <c r="J42" s="64">
        <v>11</v>
      </c>
      <c r="K42" s="64">
        <v>6</v>
      </c>
      <c r="L42" s="64">
        <v>2</v>
      </c>
      <c r="M42" s="31">
        <v>1</v>
      </c>
      <c r="N42" s="31">
        <f t="shared" si="1"/>
        <v>62</v>
      </c>
      <c r="O42" s="32"/>
      <c r="P42" s="32"/>
      <c r="Q42" s="32"/>
      <c r="R42" s="32"/>
    </row>
    <row r="43" spans="1:18" ht="47.25" x14ac:dyDescent="0.25">
      <c r="A43" s="31">
        <v>40</v>
      </c>
      <c r="B43" s="51" t="s">
        <v>160</v>
      </c>
      <c r="C43" s="220" t="s">
        <v>772</v>
      </c>
      <c r="D43" s="53" t="s">
        <v>797</v>
      </c>
      <c r="E43" s="57">
        <v>10</v>
      </c>
      <c r="F43" s="51" t="s">
        <v>156</v>
      </c>
      <c r="G43" s="31">
        <v>10</v>
      </c>
      <c r="H43" s="31">
        <v>10</v>
      </c>
      <c r="I43" s="31">
        <v>22</v>
      </c>
      <c r="J43" s="64">
        <v>6</v>
      </c>
      <c r="K43" s="64">
        <v>10</v>
      </c>
      <c r="L43" s="64">
        <v>2</v>
      </c>
      <c r="M43" s="31">
        <v>1</v>
      </c>
      <c r="N43" s="31">
        <v>61</v>
      </c>
      <c r="O43" s="32"/>
      <c r="P43" s="32"/>
      <c r="Q43" s="32"/>
      <c r="R43" s="32"/>
    </row>
    <row r="44" spans="1:18" ht="31.5" x14ac:dyDescent="0.25">
      <c r="A44" s="31">
        <v>41</v>
      </c>
      <c r="B44" s="54" t="s">
        <v>105</v>
      </c>
      <c r="C44" s="220" t="s">
        <v>667</v>
      </c>
      <c r="D44" s="156" t="s">
        <v>83</v>
      </c>
      <c r="E44" s="57">
        <v>10</v>
      </c>
      <c r="F44" s="175" t="s">
        <v>100</v>
      </c>
      <c r="G44" s="31">
        <v>10</v>
      </c>
      <c r="H44" s="31">
        <v>8</v>
      </c>
      <c r="I44" s="31">
        <v>18</v>
      </c>
      <c r="J44" s="64">
        <v>14</v>
      </c>
      <c r="K44" s="64">
        <v>8</v>
      </c>
      <c r="L44" s="64">
        <v>0</v>
      </c>
      <c r="M44" s="31">
        <v>2</v>
      </c>
      <c r="N44" s="31">
        <f t="shared" ref="N44:N52" si="2">SUM(G44:M44)</f>
        <v>60</v>
      </c>
      <c r="O44" s="32"/>
      <c r="P44" s="32"/>
      <c r="Q44" s="32"/>
      <c r="R44" s="32"/>
    </row>
    <row r="45" spans="1:18" ht="47.25" x14ac:dyDescent="0.25">
      <c r="A45" s="31">
        <v>42</v>
      </c>
      <c r="B45" s="54" t="s">
        <v>402</v>
      </c>
      <c r="C45" s="220" t="s">
        <v>769</v>
      </c>
      <c r="D45" s="53" t="s">
        <v>797</v>
      </c>
      <c r="E45" s="57">
        <v>10</v>
      </c>
      <c r="F45" s="48" t="s">
        <v>403</v>
      </c>
      <c r="G45" s="31">
        <v>10</v>
      </c>
      <c r="H45" s="31">
        <v>8</v>
      </c>
      <c r="I45" s="31">
        <v>22</v>
      </c>
      <c r="J45" s="64">
        <v>8</v>
      </c>
      <c r="K45" s="64">
        <v>8</v>
      </c>
      <c r="L45" s="64">
        <v>2</v>
      </c>
      <c r="M45" s="31">
        <v>2</v>
      </c>
      <c r="N45" s="31">
        <f t="shared" si="2"/>
        <v>60</v>
      </c>
      <c r="O45" s="32"/>
      <c r="P45" s="32"/>
      <c r="Q45" s="32"/>
      <c r="R45" s="32"/>
    </row>
    <row r="46" spans="1:18" ht="31.5" x14ac:dyDescent="0.25">
      <c r="A46" s="31">
        <v>43</v>
      </c>
      <c r="B46" s="48" t="s">
        <v>277</v>
      </c>
      <c r="C46" s="46" t="s">
        <v>691</v>
      </c>
      <c r="D46" s="161" t="s">
        <v>261</v>
      </c>
      <c r="E46" s="57">
        <v>10</v>
      </c>
      <c r="F46" s="48" t="s">
        <v>516</v>
      </c>
      <c r="G46" s="31">
        <v>8</v>
      </c>
      <c r="H46" s="31">
        <v>6</v>
      </c>
      <c r="I46" s="31">
        <v>24</v>
      </c>
      <c r="J46" s="64">
        <v>10</v>
      </c>
      <c r="K46" s="64">
        <v>6</v>
      </c>
      <c r="L46" s="64">
        <v>6</v>
      </c>
      <c r="M46" s="31">
        <v>0</v>
      </c>
      <c r="N46" s="31">
        <f t="shared" si="2"/>
        <v>60</v>
      </c>
      <c r="O46" s="32"/>
      <c r="P46" s="32"/>
      <c r="Q46" s="32"/>
      <c r="R46" s="32"/>
    </row>
    <row r="47" spans="1:18" ht="31.5" x14ac:dyDescent="0.25">
      <c r="A47" s="31">
        <v>44</v>
      </c>
      <c r="B47" s="143" t="s">
        <v>364</v>
      </c>
      <c r="C47" s="251" t="s">
        <v>713</v>
      </c>
      <c r="D47" s="155" t="s">
        <v>362</v>
      </c>
      <c r="E47" s="57">
        <v>10</v>
      </c>
      <c r="F47" s="173" t="s">
        <v>363</v>
      </c>
      <c r="G47" s="31">
        <v>8</v>
      </c>
      <c r="H47" s="31">
        <v>6</v>
      </c>
      <c r="I47" s="31">
        <v>24</v>
      </c>
      <c r="J47" s="64">
        <v>8</v>
      </c>
      <c r="K47" s="64">
        <v>8</v>
      </c>
      <c r="L47" s="64">
        <v>4</v>
      </c>
      <c r="M47" s="31">
        <v>2</v>
      </c>
      <c r="N47" s="31">
        <f t="shared" si="2"/>
        <v>60</v>
      </c>
      <c r="O47" s="32"/>
      <c r="P47" s="32"/>
      <c r="Q47" s="32"/>
      <c r="R47" s="32"/>
    </row>
    <row r="48" spans="1:18" ht="31.5" x14ac:dyDescent="0.25">
      <c r="A48" s="31">
        <v>45</v>
      </c>
      <c r="B48" s="50" t="s">
        <v>102</v>
      </c>
      <c r="C48" s="252" t="s">
        <v>668</v>
      </c>
      <c r="D48" s="59" t="s">
        <v>83</v>
      </c>
      <c r="E48" s="57">
        <v>10</v>
      </c>
      <c r="F48" s="50" t="s">
        <v>100</v>
      </c>
      <c r="G48" s="31">
        <v>10</v>
      </c>
      <c r="H48" s="31">
        <v>6</v>
      </c>
      <c r="I48" s="31">
        <v>18</v>
      </c>
      <c r="J48" s="64">
        <v>14</v>
      </c>
      <c r="K48" s="64">
        <v>8</v>
      </c>
      <c r="L48" s="64">
        <v>0</v>
      </c>
      <c r="M48" s="31">
        <v>2</v>
      </c>
      <c r="N48" s="31">
        <f t="shared" si="2"/>
        <v>58</v>
      </c>
      <c r="O48" s="32"/>
      <c r="P48" s="32"/>
      <c r="Q48" s="32"/>
      <c r="R48" s="32"/>
    </row>
    <row r="49" spans="1:18" ht="31.5" x14ac:dyDescent="0.25">
      <c r="A49" s="31">
        <v>46</v>
      </c>
      <c r="B49" s="54" t="s">
        <v>717</v>
      </c>
      <c r="C49" s="222" t="s">
        <v>718</v>
      </c>
      <c r="D49" s="53" t="s">
        <v>138</v>
      </c>
      <c r="E49" s="57">
        <v>10</v>
      </c>
      <c r="F49" s="51" t="s">
        <v>139</v>
      </c>
      <c r="G49" s="31">
        <v>20</v>
      </c>
      <c r="H49" s="31">
        <v>10</v>
      </c>
      <c r="I49" s="31">
        <v>6</v>
      </c>
      <c r="J49" s="64">
        <v>14</v>
      </c>
      <c r="K49" s="64">
        <v>8</v>
      </c>
      <c r="L49" s="64">
        <v>0</v>
      </c>
      <c r="M49" s="31">
        <v>0</v>
      </c>
      <c r="N49" s="31">
        <f t="shared" si="2"/>
        <v>58</v>
      </c>
      <c r="O49" s="32"/>
      <c r="P49" s="32"/>
      <c r="Q49" s="32"/>
      <c r="R49" s="32"/>
    </row>
    <row r="50" spans="1:18" ht="31.5" x14ac:dyDescent="0.25">
      <c r="A50" s="31">
        <v>47</v>
      </c>
      <c r="B50" s="51" t="s">
        <v>141</v>
      </c>
      <c r="C50" s="222" t="s">
        <v>721</v>
      </c>
      <c r="D50" s="53" t="s">
        <v>138</v>
      </c>
      <c r="E50" s="57">
        <v>10</v>
      </c>
      <c r="F50" s="51" t="s">
        <v>139</v>
      </c>
      <c r="G50" s="96">
        <v>10</v>
      </c>
      <c r="H50" s="96">
        <v>10</v>
      </c>
      <c r="I50" s="96">
        <v>12</v>
      </c>
      <c r="J50" s="96">
        <v>12</v>
      </c>
      <c r="K50" s="96">
        <v>6</v>
      </c>
      <c r="L50" s="96">
        <v>0</v>
      </c>
      <c r="M50" s="96">
        <v>8</v>
      </c>
      <c r="N50" s="96">
        <f t="shared" si="2"/>
        <v>58</v>
      </c>
      <c r="O50" s="32"/>
      <c r="P50" s="32"/>
      <c r="Q50" s="32"/>
      <c r="R50" s="32"/>
    </row>
    <row r="51" spans="1:18" ht="31.5" x14ac:dyDescent="0.25">
      <c r="A51" s="31">
        <v>48</v>
      </c>
      <c r="B51" s="48" t="s">
        <v>275</v>
      </c>
      <c r="C51" s="46" t="s">
        <v>690</v>
      </c>
      <c r="D51" s="161" t="s">
        <v>261</v>
      </c>
      <c r="E51" s="57">
        <v>10</v>
      </c>
      <c r="F51" s="48" t="s">
        <v>516</v>
      </c>
      <c r="G51" s="96">
        <v>8</v>
      </c>
      <c r="H51" s="96">
        <v>8</v>
      </c>
      <c r="I51" s="96">
        <v>20</v>
      </c>
      <c r="J51" s="96">
        <v>14</v>
      </c>
      <c r="K51" s="96">
        <v>8</v>
      </c>
      <c r="L51" s="96">
        <v>0</v>
      </c>
      <c r="M51" s="96">
        <v>0</v>
      </c>
      <c r="N51" s="96">
        <f t="shared" si="2"/>
        <v>58</v>
      </c>
      <c r="O51" s="32"/>
      <c r="P51" s="32"/>
      <c r="Q51" s="32"/>
      <c r="R51" s="32"/>
    </row>
    <row r="52" spans="1:18" ht="31.5" x14ac:dyDescent="0.25">
      <c r="A52" s="31">
        <v>49</v>
      </c>
      <c r="B52" s="136" t="s">
        <v>361</v>
      </c>
      <c r="C52" s="253" t="s">
        <v>714</v>
      </c>
      <c r="D52" s="155" t="s">
        <v>362</v>
      </c>
      <c r="E52" s="57">
        <v>10</v>
      </c>
      <c r="F52" s="173" t="s">
        <v>363</v>
      </c>
      <c r="G52" s="96">
        <v>8</v>
      </c>
      <c r="H52" s="96">
        <v>6</v>
      </c>
      <c r="I52" s="96">
        <v>24</v>
      </c>
      <c r="J52" s="96">
        <v>6</v>
      </c>
      <c r="K52" s="96">
        <v>8</v>
      </c>
      <c r="L52" s="96">
        <v>4</v>
      </c>
      <c r="M52" s="96">
        <v>2</v>
      </c>
      <c r="N52" s="96">
        <f t="shared" si="2"/>
        <v>58</v>
      </c>
      <c r="O52" s="47"/>
      <c r="P52" s="47"/>
      <c r="Q52" s="47"/>
      <c r="R52" s="47"/>
    </row>
    <row r="53" spans="1:18" ht="47.25" x14ac:dyDescent="0.25">
      <c r="A53" s="31">
        <v>50</v>
      </c>
      <c r="B53" s="50" t="s">
        <v>164</v>
      </c>
      <c r="C53" s="221" t="s">
        <v>775</v>
      </c>
      <c r="D53" s="53" t="s">
        <v>797</v>
      </c>
      <c r="E53" s="57">
        <v>10</v>
      </c>
      <c r="F53" s="51" t="s">
        <v>156</v>
      </c>
      <c r="G53" s="31">
        <v>10</v>
      </c>
      <c r="H53" s="31">
        <v>8</v>
      </c>
      <c r="I53" s="31">
        <v>22</v>
      </c>
      <c r="J53" s="64">
        <v>8</v>
      </c>
      <c r="K53" s="64">
        <v>6</v>
      </c>
      <c r="L53" s="64">
        <v>2</v>
      </c>
      <c r="M53" s="31">
        <v>1</v>
      </c>
      <c r="N53" s="31">
        <v>57</v>
      </c>
      <c r="O53" s="32"/>
      <c r="P53" s="32"/>
      <c r="Q53" s="32"/>
      <c r="R53" s="32"/>
    </row>
    <row r="54" spans="1:18" ht="31.5" x14ac:dyDescent="0.25">
      <c r="A54" s="31">
        <v>51</v>
      </c>
      <c r="B54" s="17" t="s">
        <v>355</v>
      </c>
      <c r="C54" s="31" t="s">
        <v>730</v>
      </c>
      <c r="D54" s="23" t="s">
        <v>182</v>
      </c>
      <c r="E54" s="38">
        <v>10</v>
      </c>
      <c r="F54" s="22" t="s">
        <v>181</v>
      </c>
      <c r="G54" s="31">
        <v>8</v>
      </c>
      <c r="H54" s="31">
        <v>6</v>
      </c>
      <c r="I54" s="31">
        <v>20</v>
      </c>
      <c r="J54" s="64">
        <v>8</v>
      </c>
      <c r="K54" s="64">
        <v>8</v>
      </c>
      <c r="L54" s="64">
        <v>6</v>
      </c>
      <c r="M54" s="31">
        <v>1</v>
      </c>
      <c r="N54" s="31">
        <f>SUM(G54:M54)</f>
        <v>57</v>
      </c>
      <c r="O54" s="32"/>
      <c r="P54" s="32"/>
      <c r="Q54" s="32"/>
      <c r="R54" s="32"/>
    </row>
    <row r="55" spans="1:18" ht="31.5" x14ac:dyDescent="0.25">
      <c r="A55" s="31">
        <v>52</v>
      </c>
      <c r="B55" s="17" t="s">
        <v>698</v>
      </c>
      <c r="C55" s="31" t="s">
        <v>699</v>
      </c>
      <c r="D55" s="27" t="s">
        <v>261</v>
      </c>
      <c r="E55" s="38">
        <v>10</v>
      </c>
      <c r="F55" s="17" t="s">
        <v>516</v>
      </c>
      <c r="G55" s="31">
        <v>10</v>
      </c>
      <c r="H55" s="31">
        <v>4</v>
      </c>
      <c r="I55" s="31">
        <v>18</v>
      </c>
      <c r="J55" s="64">
        <v>12</v>
      </c>
      <c r="K55" s="64">
        <v>2</v>
      </c>
      <c r="L55" s="64">
        <v>8</v>
      </c>
      <c r="M55" s="31">
        <v>3</v>
      </c>
      <c r="N55" s="31">
        <f>SUM(G55:M55)</f>
        <v>57</v>
      </c>
      <c r="O55" s="32"/>
      <c r="P55" s="32"/>
      <c r="Q55" s="32"/>
      <c r="R55" s="32"/>
    </row>
    <row r="56" spans="1:18" ht="31.5" x14ac:dyDescent="0.25">
      <c r="A56" s="31">
        <v>53</v>
      </c>
      <c r="B56" s="30" t="s">
        <v>99</v>
      </c>
      <c r="C56" s="213" t="s">
        <v>664</v>
      </c>
      <c r="D56" s="30" t="s">
        <v>83</v>
      </c>
      <c r="E56" s="38">
        <v>10</v>
      </c>
      <c r="F56" s="17" t="s">
        <v>100</v>
      </c>
      <c r="G56" s="31">
        <v>12</v>
      </c>
      <c r="H56" s="31">
        <v>4</v>
      </c>
      <c r="I56" s="31">
        <v>20</v>
      </c>
      <c r="J56" s="64">
        <v>8</v>
      </c>
      <c r="K56" s="64">
        <v>8</v>
      </c>
      <c r="L56" s="64">
        <v>0</v>
      </c>
      <c r="M56" s="31">
        <v>4</v>
      </c>
      <c r="N56" s="31">
        <f>SUM(G56:M56)</f>
        <v>56</v>
      </c>
      <c r="O56" s="32"/>
      <c r="P56" s="32"/>
      <c r="Q56" s="32"/>
      <c r="R56" s="32"/>
    </row>
    <row r="57" spans="1:18" ht="47.25" x14ac:dyDescent="0.25">
      <c r="A57" s="31">
        <v>54</v>
      </c>
      <c r="B57" s="51" t="s">
        <v>163</v>
      </c>
      <c r="C57" s="213" t="s">
        <v>767</v>
      </c>
      <c r="D57" s="53" t="s">
        <v>797</v>
      </c>
      <c r="E57" s="38">
        <v>10</v>
      </c>
      <c r="F57" s="36" t="s">
        <v>156</v>
      </c>
      <c r="G57" s="46">
        <v>8</v>
      </c>
      <c r="H57" s="46">
        <v>8</v>
      </c>
      <c r="I57" s="46">
        <v>10</v>
      </c>
      <c r="J57" s="64">
        <v>12</v>
      </c>
      <c r="K57" s="64">
        <v>10</v>
      </c>
      <c r="L57" s="64">
        <v>2</v>
      </c>
      <c r="M57" s="46">
        <v>6</v>
      </c>
      <c r="N57" s="46">
        <f>SUM(G57:M57)</f>
        <v>56</v>
      </c>
      <c r="O57" s="47"/>
      <c r="P57" s="47"/>
      <c r="Q57" s="47"/>
      <c r="R57" s="47"/>
    </row>
    <row r="58" spans="1:18" ht="31.5" x14ac:dyDescent="0.25">
      <c r="A58" s="31">
        <v>55</v>
      </c>
      <c r="B58" s="125" t="s">
        <v>317</v>
      </c>
      <c r="C58" s="254" t="s">
        <v>674</v>
      </c>
      <c r="D58" s="133" t="s">
        <v>312</v>
      </c>
      <c r="E58" s="164">
        <v>10</v>
      </c>
      <c r="F58" s="35" t="s">
        <v>333</v>
      </c>
      <c r="G58" s="31">
        <v>12</v>
      </c>
      <c r="H58" s="31">
        <v>10</v>
      </c>
      <c r="I58" s="31">
        <v>24</v>
      </c>
      <c r="J58" s="64">
        <v>10</v>
      </c>
      <c r="K58" s="64">
        <v>0</v>
      </c>
      <c r="L58" s="64">
        <v>0</v>
      </c>
      <c r="M58" s="31">
        <v>0</v>
      </c>
      <c r="N58" s="31">
        <f>SUM(G58:M58)</f>
        <v>56</v>
      </c>
      <c r="O58" s="32"/>
      <c r="P58" s="32"/>
      <c r="Q58" s="32"/>
      <c r="R58" s="32"/>
    </row>
    <row r="59" spans="1:18" ht="47.25" x14ac:dyDescent="0.25">
      <c r="A59" s="31">
        <v>56</v>
      </c>
      <c r="B59" s="30" t="s">
        <v>166</v>
      </c>
      <c r="C59" s="215" t="s">
        <v>776</v>
      </c>
      <c r="D59" s="33" t="s">
        <v>797</v>
      </c>
      <c r="E59" s="38">
        <v>10</v>
      </c>
      <c r="F59" s="36" t="s">
        <v>156</v>
      </c>
      <c r="G59" s="179">
        <v>12</v>
      </c>
      <c r="H59" s="179">
        <v>6</v>
      </c>
      <c r="I59" s="179">
        <v>22</v>
      </c>
      <c r="J59" s="85">
        <v>6</v>
      </c>
      <c r="K59" s="85">
        <v>8</v>
      </c>
      <c r="L59" s="85">
        <v>0</v>
      </c>
      <c r="M59" s="179">
        <v>1</v>
      </c>
      <c r="N59" s="31">
        <f>SUBTOTAL(9,G59:M59)</f>
        <v>55</v>
      </c>
      <c r="O59" s="32"/>
      <c r="P59" s="32"/>
      <c r="Q59" s="32"/>
      <c r="R59" s="32"/>
    </row>
    <row r="60" spans="1:18" ht="31.5" x14ac:dyDescent="0.25">
      <c r="A60" s="31">
        <v>57</v>
      </c>
      <c r="B60" s="30" t="s">
        <v>101</v>
      </c>
      <c r="C60" s="215" t="s">
        <v>669</v>
      </c>
      <c r="D60" s="37" t="s">
        <v>83</v>
      </c>
      <c r="E60" s="38">
        <v>10</v>
      </c>
      <c r="F60" s="17" t="s">
        <v>100</v>
      </c>
      <c r="G60" s="31">
        <v>10</v>
      </c>
      <c r="H60" s="31">
        <v>8</v>
      </c>
      <c r="I60" s="31">
        <v>18</v>
      </c>
      <c r="J60" s="64">
        <v>10</v>
      </c>
      <c r="K60" s="64">
        <v>6</v>
      </c>
      <c r="L60" s="64">
        <v>0</v>
      </c>
      <c r="M60" s="31">
        <v>2</v>
      </c>
      <c r="N60" s="31">
        <f t="shared" ref="N60:N89" si="3">SUM(G60:M60)</f>
        <v>54</v>
      </c>
      <c r="O60" s="32"/>
      <c r="P60" s="32"/>
      <c r="Q60" s="32"/>
      <c r="R60" s="32"/>
    </row>
    <row r="61" spans="1:18" ht="31.5" x14ac:dyDescent="0.25">
      <c r="A61" s="31">
        <v>58</v>
      </c>
      <c r="B61" s="30" t="s">
        <v>207</v>
      </c>
      <c r="C61" s="215" t="s">
        <v>655</v>
      </c>
      <c r="D61" s="30" t="s">
        <v>796</v>
      </c>
      <c r="E61" s="38">
        <v>10</v>
      </c>
      <c r="F61" s="34" t="s">
        <v>197</v>
      </c>
      <c r="G61" s="31">
        <v>10</v>
      </c>
      <c r="H61" s="31">
        <v>6</v>
      </c>
      <c r="I61" s="31">
        <v>18</v>
      </c>
      <c r="J61" s="64">
        <v>8</v>
      </c>
      <c r="K61" s="64">
        <v>10</v>
      </c>
      <c r="L61" s="64">
        <v>0</v>
      </c>
      <c r="M61" s="31">
        <v>2</v>
      </c>
      <c r="N61" s="31">
        <f t="shared" si="3"/>
        <v>54</v>
      </c>
      <c r="O61" s="32"/>
      <c r="P61" s="32"/>
      <c r="Q61" s="32"/>
      <c r="R61" s="32"/>
    </row>
    <row r="62" spans="1:18" ht="31.5" x14ac:dyDescent="0.25">
      <c r="A62" s="31">
        <v>59</v>
      </c>
      <c r="B62" s="35" t="s">
        <v>206</v>
      </c>
      <c r="C62" s="219" t="s">
        <v>741</v>
      </c>
      <c r="D62" s="36" t="s">
        <v>796</v>
      </c>
      <c r="E62" s="38">
        <v>10</v>
      </c>
      <c r="F62" s="35" t="s">
        <v>197</v>
      </c>
      <c r="G62" s="31">
        <v>8</v>
      </c>
      <c r="H62" s="31">
        <v>6</v>
      </c>
      <c r="I62" s="31">
        <v>18</v>
      </c>
      <c r="J62" s="64">
        <v>8</v>
      </c>
      <c r="K62" s="64">
        <v>10</v>
      </c>
      <c r="L62" s="64">
        <v>0</v>
      </c>
      <c r="M62" s="31">
        <v>4</v>
      </c>
      <c r="N62" s="31">
        <f t="shared" si="3"/>
        <v>54</v>
      </c>
      <c r="O62" s="32"/>
      <c r="P62" s="32"/>
      <c r="Q62" s="32"/>
      <c r="R62" s="32"/>
    </row>
    <row r="63" spans="1:18" ht="31.5" x14ac:dyDescent="0.25">
      <c r="A63" s="31">
        <v>60</v>
      </c>
      <c r="B63" s="17" t="s">
        <v>269</v>
      </c>
      <c r="C63" s="249" t="s">
        <v>686</v>
      </c>
      <c r="D63" s="28" t="s">
        <v>261</v>
      </c>
      <c r="E63" s="38">
        <v>10</v>
      </c>
      <c r="F63" s="17" t="s">
        <v>516</v>
      </c>
      <c r="G63" s="31">
        <v>10</v>
      </c>
      <c r="H63" s="31">
        <v>6</v>
      </c>
      <c r="I63" s="31">
        <v>20</v>
      </c>
      <c r="J63" s="64">
        <v>6</v>
      </c>
      <c r="K63" s="64">
        <v>8</v>
      </c>
      <c r="L63" s="64">
        <v>3</v>
      </c>
      <c r="M63" s="31">
        <v>0</v>
      </c>
      <c r="N63" s="31">
        <f t="shared" si="3"/>
        <v>53</v>
      </c>
      <c r="O63" s="32"/>
      <c r="P63" s="32"/>
      <c r="Q63" s="32"/>
      <c r="R63" s="32"/>
    </row>
    <row r="64" spans="1:18" ht="31.5" x14ac:dyDescent="0.25">
      <c r="A64" s="31">
        <v>61</v>
      </c>
      <c r="B64" s="17" t="s">
        <v>273</v>
      </c>
      <c r="C64" s="249" t="s">
        <v>694</v>
      </c>
      <c r="D64" s="28" t="s">
        <v>261</v>
      </c>
      <c r="E64" s="38">
        <v>10</v>
      </c>
      <c r="F64" s="17" t="s">
        <v>516</v>
      </c>
      <c r="G64" s="31">
        <v>8</v>
      </c>
      <c r="H64" s="31">
        <v>8</v>
      </c>
      <c r="I64" s="31">
        <v>26</v>
      </c>
      <c r="J64" s="64">
        <v>10</v>
      </c>
      <c r="K64" s="64">
        <v>0</v>
      </c>
      <c r="L64" s="64">
        <v>1</v>
      </c>
      <c r="M64" s="31">
        <v>0</v>
      </c>
      <c r="N64" s="31">
        <f t="shared" si="3"/>
        <v>53</v>
      </c>
      <c r="O64" s="32"/>
      <c r="P64" s="32"/>
      <c r="Q64" s="32"/>
      <c r="R64" s="32"/>
    </row>
    <row r="65" spans="1:18" ht="31.5" x14ac:dyDescent="0.25">
      <c r="A65" s="31">
        <v>62</v>
      </c>
      <c r="B65" s="128" t="s">
        <v>323</v>
      </c>
      <c r="C65" s="217" t="s">
        <v>677</v>
      </c>
      <c r="D65" s="157" t="s">
        <v>312</v>
      </c>
      <c r="E65" s="164">
        <v>10</v>
      </c>
      <c r="F65" s="35" t="s">
        <v>333</v>
      </c>
      <c r="G65" s="31">
        <v>10</v>
      </c>
      <c r="H65" s="31">
        <v>6</v>
      </c>
      <c r="I65" s="31">
        <v>20</v>
      </c>
      <c r="J65" s="64">
        <v>8</v>
      </c>
      <c r="K65" s="64">
        <v>6</v>
      </c>
      <c r="L65" s="64">
        <v>0</v>
      </c>
      <c r="M65" s="31">
        <v>2</v>
      </c>
      <c r="N65" s="31">
        <f t="shared" si="3"/>
        <v>52</v>
      </c>
      <c r="O65" s="32"/>
      <c r="P65" s="32"/>
      <c r="Q65" s="32"/>
      <c r="R65" s="32"/>
    </row>
    <row r="66" spans="1:18" ht="47.25" x14ac:dyDescent="0.25">
      <c r="A66" s="31">
        <v>63</v>
      </c>
      <c r="B66" s="30" t="s">
        <v>157</v>
      </c>
      <c r="C66" s="215" t="s">
        <v>770</v>
      </c>
      <c r="D66" s="33" t="s">
        <v>797</v>
      </c>
      <c r="E66" s="38">
        <v>10</v>
      </c>
      <c r="F66" s="36" t="s">
        <v>156</v>
      </c>
      <c r="G66" s="31">
        <v>10</v>
      </c>
      <c r="H66" s="31">
        <v>8</v>
      </c>
      <c r="I66" s="31">
        <v>12</v>
      </c>
      <c r="J66" s="64">
        <v>10</v>
      </c>
      <c r="K66" s="64">
        <v>8</v>
      </c>
      <c r="L66" s="64">
        <v>2</v>
      </c>
      <c r="M66" s="31">
        <v>1</v>
      </c>
      <c r="N66" s="31">
        <f t="shared" si="3"/>
        <v>51</v>
      </c>
      <c r="O66" s="32"/>
      <c r="P66" s="32"/>
      <c r="Q66" s="32"/>
      <c r="R66" s="32"/>
    </row>
    <row r="67" spans="1:18" ht="31.5" x14ac:dyDescent="0.25">
      <c r="A67" s="31">
        <v>64</v>
      </c>
      <c r="B67" s="128" t="s">
        <v>327</v>
      </c>
      <c r="C67" s="254" t="s">
        <v>682</v>
      </c>
      <c r="D67" s="133" t="s">
        <v>312</v>
      </c>
      <c r="E67" s="164">
        <v>10</v>
      </c>
      <c r="F67" s="35" t="s">
        <v>333</v>
      </c>
      <c r="G67" s="31">
        <v>12</v>
      </c>
      <c r="H67" s="31">
        <v>8</v>
      </c>
      <c r="I67" s="31">
        <v>18</v>
      </c>
      <c r="J67" s="64">
        <v>12</v>
      </c>
      <c r="K67" s="64">
        <v>0</v>
      </c>
      <c r="L67" s="64">
        <v>0</v>
      </c>
      <c r="M67" s="31">
        <v>0</v>
      </c>
      <c r="N67" s="31">
        <f t="shared" si="3"/>
        <v>50</v>
      </c>
      <c r="O67" s="32"/>
      <c r="P67" s="32"/>
      <c r="Q67" s="32"/>
      <c r="R67" s="32"/>
    </row>
    <row r="68" spans="1:18" ht="31.5" x14ac:dyDescent="0.25">
      <c r="A68" s="31">
        <v>65</v>
      </c>
      <c r="B68" s="17" t="s">
        <v>352</v>
      </c>
      <c r="C68" s="31" t="s">
        <v>726</v>
      </c>
      <c r="D68" s="23" t="s">
        <v>182</v>
      </c>
      <c r="E68" s="38">
        <v>10</v>
      </c>
      <c r="F68" s="22" t="s">
        <v>181</v>
      </c>
      <c r="G68" s="31">
        <v>6</v>
      </c>
      <c r="H68" s="31">
        <v>8</v>
      </c>
      <c r="I68" s="31">
        <v>18</v>
      </c>
      <c r="J68" s="64">
        <v>8</v>
      </c>
      <c r="K68" s="64">
        <v>4</v>
      </c>
      <c r="L68" s="64">
        <v>5</v>
      </c>
      <c r="M68" s="31">
        <v>0</v>
      </c>
      <c r="N68" s="31">
        <f t="shared" si="3"/>
        <v>49</v>
      </c>
      <c r="O68" s="32"/>
      <c r="P68" s="32"/>
      <c r="Q68" s="32"/>
      <c r="R68" s="32"/>
    </row>
    <row r="69" spans="1:18" ht="31.5" x14ac:dyDescent="0.25">
      <c r="A69" s="31">
        <v>66</v>
      </c>
      <c r="B69" s="17" t="s">
        <v>262</v>
      </c>
      <c r="C69" s="31" t="s">
        <v>695</v>
      </c>
      <c r="D69" s="27" t="s">
        <v>261</v>
      </c>
      <c r="E69" s="38">
        <v>10</v>
      </c>
      <c r="F69" s="17" t="s">
        <v>516</v>
      </c>
      <c r="G69" s="31">
        <v>12</v>
      </c>
      <c r="H69" s="31">
        <v>6</v>
      </c>
      <c r="I69" s="31">
        <v>20</v>
      </c>
      <c r="J69" s="64">
        <v>6</v>
      </c>
      <c r="K69" s="64">
        <v>2</v>
      </c>
      <c r="L69" s="64">
        <v>3</v>
      </c>
      <c r="M69" s="31">
        <v>0</v>
      </c>
      <c r="N69" s="31">
        <f t="shared" si="3"/>
        <v>49</v>
      </c>
      <c r="O69" s="32"/>
      <c r="P69" s="32"/>
      <c r="Q69" s="32"/>
      <c r="R69" s="32"/>
    </row>
    <row r="70" spans="1:18" ht="31.5" x14ac:dyDescent="0.25">
      <c r="A70" s="31">
        <v>67</v>
      </c>
      <c r="B70" s="140" t="s">
        <v>671</v>
      </c>
      <c r="C70" s="255" t="s">
        <v>678</v>
      </c>
      <c r="D70" s="159" t="s">
        <v>312</v>
      </c>
      <c r="E70" s="170">
        <v>10</v>
      </c>
      <c r="F70" s="50" t="s">
        <v>333</v>
      </c>
      <c r="G70" s="46">
        <v>10</v>
      </c>
      <c r="H70" s="46">
        <v>4</v>
      </c>
      <c r="I70" s="46">
        <v>18</v>
      </c>
      <c r="J70" s="64">
        <v>8</v>
      </c>
      <c r="K70" s="64">
        <v>6</v>
      </c>
      <c r="L70" s="64">
        <v>0</v>
      </c>
      <c r="M70" s="46">
        <v>2</v>
      </c>
      <c r="N70" s="46">
        <f t="shared" si="3"/>
        <v>48</v>
      </c>
      <c r="O70" s="47"/>
      <c r="P70" s="47"/>
      <c r="Q70" s="47"/>
      <c r="R70" s="47"/>
    </row>
    <row r="71" spans="1:18" ht="31.5" x14ac:dyDescent="0.25">
      <c r="A71" s="31">
        <v>68</v>
      </c>
      <c r="B71" s="79" t="s">
        <v>375</v>
      </c>
      <c r="C71" s="256" t="s">
        <v>729</v>
      </c>
      <c r="D71" s="51" t="s">
        <v>376</v>
      </c>
      <c r="E71" s="69">
        <v>10</v>
      </c>
      <c r="F71" s="172" t="s">
        <v>181</v>
      </c>
      <c r="G71" s="64">
        <v>5</v>
      </c>
      <c r="H71" s="64">
        <v>8</v>
      </c>
      <c r="I71" s="64">
        <v>10</v>
      </c>
      <c r="J71" s="64">
        <v>10</v>
      </c>
      <c r="K71" s="64">
        <v>8</v>
      </c>
      <c r="L71" s="64">
        <v>3</v>
      </c>
      <c r="M71" s="64">
        <v>3</v>
      </c>
      <c r="N71" s="64">
        <f t="shared" si="3"/>
        <v>47</v>
      </c>
      <c r="O71" s="78"/>
      <c r="P71" s="78"/>
      <c r="Q71" s="78"/>
      <c r="R71" s="78"/>
    </row>
    <row r="72" spans="1:18" ht="31.5" x14ac:dyDescent="0.25">
      <c r="A72" s="31">
        <v>69</v>
      </c>
      <c r="B72" s="146" t="s">
        <v>294</v>
      </c>
      <c r="C72" s="257" t="s">
        <v>745</v>
      </c>
      <c r="D72" s="146" t="s">
        <v>289</v>
      </c>
      <c r="E72" s="60">
        <v>10</v>
      </c>
      <c r="F72" s="178" t="s">
        <v>310</v>
      </c>
      <c r="G72" s="46">
        <v>12</v>
      </c>
      <c r="H72" s="46">
        <v>6</v>
      </c>
      <c r="I72" s="46">
        <v>4</v>
      </c>
      <c r="J72" s="64">
        <v>12</v>
      </c>
      <c r="K72" s="64">
        <v>8</v>
      </c>
      <c r="L72" s="64">
        <v>2</v>
      </c>
      <c r="M72" s="46">
        <v>3</v>
      </c>
      <c r="N72" s="46">
        <f t="shared" si="3"/>
        <v>47</v>
      </c>
      <c r="O72" s="47"/>
      <c r="P72" s="47"/>
      <c r="Q72" s="47"/>
      <c r="R72" s="47"/>
    </row>
    <row r="73" spans="1:18" ht="31.5" x14ac:dyDescent="0.25">
      <c r="A73" s="31">
        <v>70</v>
      </c>
      <c r="B73" s="130" t="s">
        <v>24</v>
      </c>
      <c r="C73" s="222" t="s">
        <v>742</v>
      </c>
      <c r="D73" s="51" t="s">
        <v>17</v>
      </c>
      <c r="E73" s="52">
        <v>10</v>
      </c>
      <c r="F73" s="48" t="s">
        <v>16</v>
      </c>
      <c r="G73" s="118">
        <v>12</v>
      </c>
      <c r="H73" s="46">
        <v>4</v>
      </c>
      <c r="I73" s="46">
        <v>14</v>
      </c>
      <c r="J73" s="64">
        <v>10</v>
      </c>
      <c r="K73" s="64">
        <v>2</v>
      </c>
      <c r="L73" s="64">
        <v>3</v>
      </c>
      <c r="M73" s="46">
        <v>1</v>
      </c>
      <c r="N73" s="46">
        <f t="shared" si="3"/>
        <v>46</v>
      </c>
      <c r="O73" s="54"/>
      <c r="P73" s="54"/>
      <c r="Q73" s="54"/>
      <c r="R73" s="54"/>
    </row>
    <row r="74" spans="1:18" ht="31.5" x14ac:dyDescent="0.25">
      <c r="A74" s="31">
        <v>71</v>
      </c>
      <c r="B74" s="55" t="s">
        <v>291</v>
      </c>
      <c r="C74" s="46" t="s">
        <v>746</v>
      </c>
      <c r="D74" s="55" t="s">
        <v>289</v>
      </c>
      <c r="E74" s="52">
        <v>10</v>
      </c>
      <c r="F74" s="48" t="s">
        <v>310</v>
      </c>
      <c r="G74" s="118">
        <v>6</v>
      </c>
      <c r="H74" s="46">
        <v>8</v>
      </c>
      <c r="I74" s="46">
        <v>18</v>
      </c>
      <c r="J74" s="64">
        <v>6</v>
      </c>
      <c r="K74" s="64">
        <v>6</v>
      </c>
      <c r="L74" s="64">
        <v>0</v>
      </c>
      <c r="M74" s="46">
        <v>2</v>
      </c>
      <c r="N74" s="46">
        <f t="shared" si="3"/>
        <v>46</v>
      </c>
      <c r="O74" s="47"/>
      <c r="P74" s="47"/>
      <c r="Q74" s="47"/>
      <c r="R74" s="47"/>
    </row>
    <row r="75" spans="1:18" ht="31.5" x14ac:dyDescent="0.25">
      <c r="A75" s="31">
        <v>72</v>
      </c>
      <c r="B75" s="55" t="s">
        <v>292</v>
      </c>
      <c r="C75" s="46" t="s">
        <v>740</v>
      </c>
      <c r="D75" s="55" t="s">
        <v>289</v>
      </c>
      <c r="E75" s="57">
        <v>10</v>
      </c>
      <c r="F75" s="48" t="s">
        <v>310</v>
      </c>
      <c r="G75" s="46">
        <v>18</v>
      </c>
      <c r="H75" s="46">
        <v>8</v>
      </c>
      <c r="I75" s="46">
        <v>10</v>
      </c>
      <c r="J75" s="64">
        <v>4</v>
      </c>
      <c r="K75" s="64">
        <v>0</v>
      </c>
      <c r="L75" s="64">
        <v>4</v>
      </c>
      <c r="M75" s="46">
        <v>1</v>
      </c>
      <c r="N75" s="46">
        <f t="shared" si="3"/>
        <v>45</v>
      </c>
      <c r="O75" s="47"/>
      <c r="P75" s="47"/>
      <c r="Q75" s="47"/>
      <c r="R75" s="47"/>
    </row>
    <row r="76" spans="1:18" ht="31.5" x14ac:dyDescent="0.25">
      <c r="A76" s="31">
        <v>73</v>
      </c>
      <c r="B76" s="17" t="s">
        <v>704</v>
      </c>
      <c r="C76" s="249" t="s">
        <v>705</v>
      </c>
      <c r="D76" s="28" t="s">
        <v>261</v>
      </c>
      <c r="E76" s="38">
        <v>10</v>
      </c>
      <c r="F76" s="17" t="s">
        <v>516</v>
      </c>
      <c r="G76" s="31">
        <v>8</v>
      </c>
      <c r="H76" s="31">
        <v>14</v>
      </c>
      <c r="I76" s="31">
        <v>16</v>
      </c>
      <c r="J76" s="64">
        <v>2</v>
      </c>
      <c r="K76" s="64">
        <v>0</v>
      </c>
      <c r="L76" s="64">
        <v>0</v>
      </c>
      <c r="M76" s="31">
        <v>4</v>
      </c>
      <c r="N76" s="31">
        <f t="shared" si="3"/>
        <v>44</v>
      </c>
      <c r="O76" s="32"/>
      <c r="P76" s="32"/>
      <c r="Q76" s="32"/>
      <c r="R76" s="32"/>
    </row>
    <row r="77" spans="1:18" ht="31.5" x14ac:dyDescent="0.25">
      <c r="A77" s="31">
        <v>74</v>
      </c>
      <c r="B77" s="113" t="s">
        <v>22</v>
      </c>
      <c r="C77" s="215" t="s">
        <v>732</v>
      </c>
      <c r="D77" s="33" t="s">
        <v>17</v>
      </c>
      <c r="E77" s="38">
        <v>10</v>
      </c>
      <c r="F77" s="17" t="s">
        <v>16</v>
      </c>
      <c r="G77" s="31">
        <v>8</v>
      </c>
      <c r="H77" s="31">
        <v>6</v>
      </c>
      <c r="I77" s="31">
        <v>22</v>
      </c>
      <c r="J77" s="64">
        <v>4</v>
      </c>
      <c r="K77" s="64">
        <v>0</v>
      </c>
      <c r="L77" s="64">
        <v>0</v>
      </c>
      <c r="M77" s="31">
        <v>3</v>
      </c>
      <c r="N77" s="31">
        <f t="shared" si="3"/>
        <v>43</v>
      </c>
      <c r="O77" s="30"/>
      <c r="P77" s="30"/>
      <c r="Q77" s="30"/>
      <c r="R77" s="30"/>
    </row>
    <row r="78" spans="1:18" ht="31.5" x14ac:dyDescent="0.25">
      <c r="A78" s="31">
        <v>75</v>
      </c>
      <c r="B78" s="17" t="s">
        <v>263</v>
      </c>
      <c r="C78" s="249" t="s">
        <v>689</v>
      </c>
      <c r="D78" s="28" t="s">
        <v>261</v>
      </c>
      <c r="E78" s="38">
        <v>10</v>
      </c>
      <c r="F78" s="17" t="s">
        <v>516</v>
      </c>
      <c r="G78" s="31">
        <v>16</v>
      </c>
      <c r="H78" s="31">
        <v>4</v>
      </c>
      <c r="I78" s="31">
        <v>6</v>
      </c>
      <c r="J78" s="64">
        <v>8</v>
      </c>
      <c r="K78" s="64">
        <v>8</v>
      </c>
      <c r="L78" s="64">
        <v>1</v>
      </c>
      <c r="M78" s="31">
        <v>0</v>
      </c>
      <c r="N78" s="31">
        <f t="shared" si="3"/>
        <v>43</v>
      </c>
      <c r="O78" s="32"/>
      <c r="P78" s="32"/>
      <c r="Q78" s="32"/>
      <c r="R78" s="32"/>
    </row>
    <row r="79" spans="1:18" ht="31.5" x14ac:dyDescent="0.25">
      <c r="A79" s="31">
        <v>76</v>
      </c>
      <c r="B79" s="36" t="s">
        <v>142</v>
      </c>
      <c r="C79" s="215" t="s">
        <v>720</v>
      </c>
      <c r="D79" s="33" t="s">
        <v>138</v>
      </c>
      <c r="E79" s="38">
        <v>10</v>
      </c>
      <c r="F79" s="36" t="s">
        <v>139</v>
      </c>
      <c r="G79" s="31">
        <v>6</v>
      </c>
      <c r="H79" s="31">
        <v>4</v>
      </c>
      <c r="I79" s="31">
        <v>6</v>
      </c>
      <c r="J79" s="64">
        <v>14</v>
      </c>
      <c r="K79" s="64">
        <v>8</v>
      </c>
      <c r="L79" s="64">
        <v>2</v>
      </c>
      <c r="M79" s="31">
        <v>2</v>
      </c>
      <c r="N79" s="31">
        <f t="shared" si="3"/>
        <v>42</v>
      </c>
      <c r="O79" s="32"/>
      <c r="P79" s="32"/>
      <c r="Q79" s="32"/>
      <c r="R79" s="32"/>
    </row>
    <row r="80" spans="1:18" ht="31.5" x14ac:dyDescent="0.25">
      <c r="A80" s="31">
        <v>77</v>
      </c>
      <c r="B80" s="17" t="s">
        <v>267</v>
      </c>
      <c r="C80" s="249" t="s">
        <v>684</v>
      </c>
      <c r="D80" s="28" t="s">
        <v>261</v>
      </c>
      <c r="E80" s="38">
        <v>10</v>
      </c>
      <c r="F80" s="17" t="s">
        <v>516</v>
      </c>
      <c r="G80" s="31">
        <v>8</v>
      </c>
      <c r="H80" s="31">
        <v>6</v>
      </c>
      <c r="I80" s="31">
        <v>2</v>
      </c>
      <c r="J80" s="64">
        <v>12</v>
      </c>
      <c r="K80" s="64">
        <v>8</v>
      </c>
      <c r="L80" s="64">
        <v>6</v>
      </c>
      <c r="M80" s="31">
        <v>0</v>
      </c>
      <c r="N80" s="31">
        <f t="shared" si="3"/>
        <v>42</v>
      </c>
      <c r="O80" s="32"/>
      <c r="P80" s="32"/>
      <c r="Q80" s="32"/>
      <c r="R80" s="32"/>
    </row>
    <row r="81" spans="1:18" ht="31.5" x14ac:dyDescent="0.25">
      <c r="A81" s="31">
        <v>78</v>
      </c>
      <c r="B81" s="34" t="s">
        <v>290</v>
      </c>
      <c r="C81" s="249" t="s">
        <v>739</v>
      </c>
      <c r="D81" s="152" t="s">
        <v>289</v>
      </c>
      <c r="E81" s="38">
        <v>10</v>
      </c>
      <c r="F81" s="17" t="s">
        <v>310</v>
      </c>
      <c r="G81" s="31">
        <v>2</v>
      </c>
      <c r="H81" s="31">
        <v>8</v>
      </c>
      <c r="I81" s="31">
        <v>18</v>
      </c>
      <c r="J81" s="64">
        <v>6</v>
      </c>
      <c r="K81" s="64">
        <v>8</v>
      </c>
      <c r="L81" s="64">
        <v>0</v>
      </c>
      <c r="M81" s="31">
        <v>0</v>
      </c>
      <c r="N81" s="31">
        <f t="shared" si="3"/>
        <v>42</v>
      </c>
      <c r="O81" s="32"/>
      <c r="P81" s="32"/>
      <c r="Q81" s="32"/>
      <c r="R81" s="32"/>
    </row>
    <row r="82" spans="1:18" ht="31.5" x14ac:dyDescent="0.25">
      <c r="A82" s="31">
        <v>79</v>
      </c>
      <c r="B82" s="36" t="s">
        <v>137</v>
      </c>
      <c r="C82" s="213" t="s">
        <v>716</v>
      </c>
      <c r="D82" s="33" t="s">
        <v>138</v>
      </c>
      <c r="E82" s="38">
        <v>10</v>
      </c>
      <c r="F82" s="36" t="s">
        <v>139</v>
      </c>
      <c r="G82" s="31">
        <v>10</v>
      </c>
      <c r="H82" s="31">
        <v>6</v>
      </c>
      <c r="I82" s="31">
        <v>2</v>
      </c>
      <c r="J82" s="64">
        <v>14</v>
      </c>
      <c r="K82" s="64">
        <v>8</v>
      </c>
      <c r="L82" s="64">
        <v>0</v>
      </c>
      <c r="M82" s="31">
        <v>0</v>
      </c>
      <c r="N82" s="31">
        <f t="shared" si="3"/>
        <v>40</v>
      </c>
      <c r="O82" s="32"/>
      <c r="P82" s="32"/>
      <c r="Q82" s="32"/>
      <c r="R82" s="32"/>
    </row>
    <row r="83" spans="1:18" ht="31.5" x14ac:dyDescent="0.25">
      <c r="A83" s="31">
        <v>80</v>
      </c>
      <c r="B83" s="36" t="s">
        <v>208</v>
      </c>
      <c r="C83" s="213" t="s">
        <v>656</v>
      </c>
      <c r="D83" s="33" t="s">
        <v>796</v>
      </c>
      <c r="E83" s="38">
        <v>10</v>
      </c>
      <c r="F83" s="36" t="s">
        <v>197</v>
      </c>
      <c r="G83" s="31">
        <v>16</v>
      </c>
      <c r="H83" s="31">
        <v>8</v>
      </c>
      <c r="I83" s="31">
        <v>14</v>
      </c>
      <c r="J83" s="64">
        <v>2</v>
      </c>
      <c r="K83" s="64">
        <v>0</v>
      </c>
      <c r="L83" s="64">
        <v>0</v>
      </c>
      <c r="M83" s="31">
        <v>0</v>
      </c>
      <c r="N83" s="31">
        <f t="shared" si="3"/>
        <v>40</v>
      </c>
      <c r="O83" s="32"/>
      <c r="P83" s="32"/>
      <c r="Q83" s="32"/>
      <c r="R83" s="32"/>
    </row>
    <row r="84" spans="1:18" ht="31.5" x14ac:dyDescent="0.25">
      <c r="A84" s="31">
        <v>81</v>
      </c>
      <c r="B84" s="35" t="s">
        <v>209</v>
      </c>
      <c r="C84" s="235" t="s">
        <v>649</v>
      </c>
      <c r="D84" s="33" t="s">
        <v>796</v>
      </c>
      <c r="E84" s="38">
        <v>10</v>
      </c>
      <c r="F84" s="35" t="s">
        <v>197</v>
      </c>
      <c r="G84" s="31">
        <v>6</v>
      </c>
      <c r="H84" s="31">
        <v>4</v>
      </c>
      <c r="I84" s="31">
        <v>14</v>
      </c>
      <c r="J84" s="64">
        <v>4</v>
      </c>
      <c r="K84" s="64">
        <v>6</v>
      </c>
      <c r="L84" s="64">
        <v>2</v>
      </c>
      <c r="M84" s="31">
        <v>4</v>
      </c>
      <c r="N84" s="31">
        <f t="shared" si="3"/>
        <v>40</v>
      </c>
      <c r="O84" s="32"/>
      <c r="P84" s="32"/>
      <c r="Q84" s="32"/>
      <c r="R84" s="32"/>
    </row>
    <row r="85" spans="1:18" ht="31.5" x14ac:dyDescent="0.25">
      <c r="A85" s="31">
        <v>82</v>
      </c>
      <c r="B85" s="29" t="s">
        <v>230</v>
      </c>
      <c r="C85" s="258" t="s">
        <v>753</v>
      </c>
      <c r="D85" s="28" t="s">
        <v>217</v>
      </c>
      <c r="E85" s="38">
        <v>10</v>
      </c>
      <c r="F85" s="26" t="s">
        <v>229</v>
      </c>
      <c r="G85" s="31">
        <v>6</v>
      </c>
      <c r="H85" s="31">
        <v>6</v>
      </c>
      <c r="I85" s="31">
        <v>18</v>
      </c>
      <c r="J85" s="64">
        <v>4</v>
      </c>
      <c r="K85" s="64">
        <v>2</v>
      </c>
      <c r="L85" s="64">
        <v>2</v>
      </c>
      <c r="M85" s="31">
        <v>2</v>
      </c>
      <c r="N85" s="31">
        <f t="shared" si="3"/>
        <v>40</v>
      </c>
      <c r="O85" s="32"/>
      <c r="P85" s="32"/>
      <c r="Q85" s="32"/>
      <c r="R85" s="32"/>
    </row>
    <row r="86" spans="1:18" ht="31.5" x14ac:dyDescent="0.25">
      <c r="A86" s="31">
        <v>83</v>
      </c>
      <c r="B86" s="29" t="s">
        <v>227</v>
      </c>
      <c r="C86" s="213" t="s">
        <v>748</v>
      </c>
      <c r="D86" s="28" t="s">
        <v>217</v>
      </c>
      <c r="E86" s="38">
        <v>10</v>
      </c>
      <c r="F86" s="27" t="s">
        <v>219</v>
      </c>
      <c r="G86" s="31">
        <v>8</v>
      </c>
      <c r="H86" s="31">
        <v>6</v>
      </c>
      <c r="I86" s="31">
        <v>12</v>
      </c>
      <c r="J86" s="64">
        <v>4</v>
      </c>
      <c r="K86" s="64">
        <v>4</v>
      </c>
      <c r="L86" s="64">
        <v>1</v>
      </c>
      <c r="M86" s="31">
        <v>4</v>
      </c>
      <c r="N86" s="31">
        <f t="shared" si="3"/>
        <v>39</v>
      </c>
      <c r="O86" s="32"/>
      <c r="P86" s="32"/>
      <c r="Q86" s="32"/>
      <c r="R86" s="32"/>
    </row>
    <row r="87" spans="1:18" ht="31.5" x14ac:dyDescent="0.25">
      <c r="A87" s="31">
        <v>84</v>
      </c>
      <c r="B87" s="141" t="s">
        <v>365</v>
      </c>
      <c r="C87" s="259" t="s">
        <v>715</v>
      </c>
      <c r="D87" s="160" t="s">
        <v>362</v>
      </c>
      <c r="E87" s="38">
        <v>10</v>
      </c>
      <c r="F87" s="176" t="s">
        <v>363</v>
      </c>
      <c r="G87" s="64">
        <v>10</v>
      </c>
      <c r="H87" s="64">
        <v>4</v>
      </c>
      <c r="I87" s="64">
        <v>6</v>
      </c>
      <c r="J87" s="64">
        <v>2</v>
      </c>
      <c r="K87" s="64">
        <v>8</v>
      </c>
      <c r="L87" s="64">
        <v>4</v>
      </c>
      <c r="M87" s="64">
        <v>3</v>
      </c>
      <c r="N87" s="64">
        <f t="shared" si="3"/>
        <v>37</v>
      </c>
      <c r="O87" s="78"/>
      <c r="P87" s="78"/>
      <c r="Q87" s="78"/>
      <c r="R87" s="78"/>
    </row>
    <row r="88" spans="1:18" ht="31.5" x14ac:dyDescent="0.25">
      <c r="A88" s="31">
        <v>85</v>
      </c>
      <c r="B88" s="113" t="s">
        <v>19</v>
      </c>
      <c r="C88" s="213" t="s">
        <v>736</v>
      </c>
      <c r="D88" s="33" t="s">
        <v>17</v>
      </c>
      <c r="E88" s="38">
        <v>10</v>
      </c>
      <c r="F88" s="17" t="s">
        <v>16</v>
      </c>
      <c r="G88" s="31">
        <v>8</v>
      </c>
      <c r="H88" s="31">
        <v>8</v>
      </c>
      <c r="I88" s="31">
        <v>2</v>
      </c>
      <c r="J88" s="64">
        <v>6</v>
      </c>
      <c r="K88" s="64">
        <v>8</v>
      </c>
      <c r="L88" s="64">
        <v>2</v>
      </c>
      <c r="M88" s="31">
        <v>2</v>
      </c>
      <c r="N88" s="31">
        <f t="shared" si="3"/>
        <v>36</v>
      </c>
      <c r="O88" s="30"/>
      <c r="P88" s="30"/>
      <c r="Q88" s="30"/>
      <c r="R88" s="30"/>
    </row>
    <row r="89" spans="1:18" ht="31.5" x14ac:dyDescent="0.25">
      <c r="A89" s="31">
        <v>86</v>
      </c>
      <c r="B89" s="113" t="s">
        <v>21</v>
      </c>
      <c r="C89" s="213" t="s">
        <v>737</v>
      </c>
      <c r="D89" s="33" t="s">
        <v>17</v>
      </c>
      <c r="E89" s="38">
        <v>10</v>
      </c>
      <c r="F89" s="17" t="s">
        <v>16</v>
      </c>
      <c r="G89" s="31">
        <v>10</v>
      </c>
      <c r="H89" s="31">
        <v>8</v>
      </c>
      <c r="I89" s="31">
        <v>10</v>
      </c>
      <c r="J89" s="64">
        <v>2</v>
      </c>
      <c r="K89" s="64">
        <v>4</v>
      </c>
      <c r="L89" s="64">
        <v>0</v>
      </c>
      <c r="M89" s="31">
        <v>0</v>
      </c>
      <c r="N89" s="31">
        <f t="shared" si="3"/>
        <v>34</v>
      </c>
      <c r="O89" s="30"/>
      <c r="P89" s="30"/>
      <c r="Q89" s="30"/>
      <c r="R89" s="30"/>
    </row>
    <row r="90" spans="1:18" ht="47.25" x14ac:dyDescent="0.25">
      <c r="A90" s="31">
        <v>87</v>
      </c>
      <c r="B90" s="36" t="s">
        <v>161</v>
      </c>
      <c r="C90" s="213" t="s">
        <v>773</v>
      </c>
      <c r="D90" s="33" t="s">
        <v>797</v>
      </c>
      <c r="E90" s="38">
        <v>10</v>
      </c>
      <c r="F90" s="36" t="s">
        <v>156</v>
      </c>
      <c r="G90" s="31">
        <v>10</v>
      </c>
      <c r="H90" s="31">
        <v>8</v>
      </c>
      <c r="I90" s="31">
        <v>8</v>
      </c>
      <c r="J90" s="64">
        <v>8</v>
      </c>
      <c r="K90" s="64">
        <v>0</v>
      </c>
      <c r="L90" s="64">
        <v>0</v>
      </c>
      <c r="M90" s="31">
        <v>0</v>
      </c>
      <c r="N90" s="31">
        <v>34</v>
      </c>
      <c r="O90" s="32"/>
      <c r="P90" s="32"/>
      <c r="Q90" s="32"/>
      <c r="R90" s="32"/>
    </row>
    <row r="91" spans="1:18" ht="31.5" x14ac:dyDescent="0.25">
      <c r="A91" s="31">
        <v>88</v>
      </c>
      <c r="B91" s="35" t="s">
        <v>380</v>
      </c>
      <c r="C91" s="235" t="s">
        <v>650</v>
      </c>
      <c r="D91" s="33" t="s">
        <v>796</v>
      </c>
      <c r="E91" s="38">
        <v>10</v>
      </c>
      <c r="F91" s="35" t="s">
        <v>197</v>
      </c>
      <c r="G91" s="31">
        <v>12</v>
      </c>
      <c r="H91" s="31">
        <v>4</v>
      </c>
      <c r="I91" s="31">
        <v>14</v>
      </c>
      <c r="J91" s="64">
        <v>0</v>
      </c>
      <c r="K91" s="64">
        <v>4</v>
      </c>
      <c r="L91" s="64">
        <v>0</v>
      </c>
      <c r="M91" s="31">
        <v>0</v>
      </c>
      <c r="N91" s="31">
        <f t="shared" ref="N91:N112" si="4">SUM(G91:M91)</f>
        <v>34</v>
      </c>
      <c r="O91" s="32"/>
      <c r="P91" s="32"/>
      <c r="Q91" s="32"/>
      <c r="R91" s="32"/>
    </row>
    <row r="92" spans="1:18" ht="31.5" x14ac:dyDescent="0.25">
      <c r="A92" s="31">
        <v>89</v>
      </c>
      <c r="B92" s="34" t="s">
        <v>288</v>
      </c>
      <c r="C92" s="31" t="s">
        <v>743</v>
      </c>
      <c r="D92" s="152" t="s">
        <v>289</v>
      </c>
      <c r="E92" s="38">
        <v>10</v>
      </c>
      <c r="F92" s="17" t="s">
        <v>310</v>
      </c>
      <c r="G92" s="31">
        <v>14</v>
      </c>
      <c r="H92" s="31">
        <v>4</v>
      </c>
      <c r="I92" s="31">
        <v>10</v>
      </c>
      <c r="J92" s="64">
        <v>2</v>
      </c>
      <c r="K92" s="64">
        <v>4</v>
      </c>
      <c r="L92" s="64">
        <v>0</v>
      </c>
      <c r="M92" s="31">
        <v>0</v>
      </c>
      <c r="N92" s="31">
        <f t="shared" si="4"/>
        <v>34</v>
      </c>
      <c r="O92" s="32"/>
      <c r="P92" s="32"/>
      <c r="Q92" s="32"/>
      <c r="R92" s="32"/>
    </row>
    <row r="93" spans="1:18" ht="31.5" x14ac:dyDescent="0.25">
      <c r="A93" s="31">
        <v>90</v>
      </c>
      <c r="B93" s="128" t="s">
        <v>324</v>
      </c>
      <c r="C93" s="254" t="s">
        <v>676</v>
      </c>
      <c r="D93" s="157" t="s">
        <v>312</v>
      </c>
      <c r="E93" s="164">
        <v>10</v>
      </c>
      <c r="F93" s="35" t="s">
        <v>333</v>
      </c>
      <c r="G93" s="31">
        <v>12</v>
      </c>
      <c r="H93" s="31">
        <v>8</v>
      </c>
      <c r="I93" s="31">
        <v>2</v>
      </c>
      <c r="J93" s="64">
        <v>12</v>
      </c>
      <c r="K93" s="64">
        <v>0</v>
      </c>
      <c r="L93" s="64">
        <v>0</v>
      </c>
      <c r="M93" s="31">
        <v>0</v>
      </c>
      <c r="N93" s="31">
        <f t="shared" si="4"/>
        <v>34</v>
      </c>
      <c r="O93" s="32"/>
      <c r="P93" s="32"/>
      <c r="Q93" s="32"/>
      <c r="R93" s="32"/>
    </row>
    <row r="94" spans="1:18" ht="31.5" x14ac:dyDescent="0.25">
      <c r="A94" s="31">
        <v>91</v>
      </c>
      <c r="B94" s="113" t="s">
        <v>23</v>
      </c>
      <c r="C94" s="213" t="s">
        <v>735</v>
      </c>
      <c r="D94" s="33" t="s">
        <v>17</v>
      </c>
      <c r="E94" s="38">
        <v>10</v>
      </c>
      <c r="F94" s="17" t="s">
        <v>16</v>
      </c>
      <c r="G94" s="25">
        <v>8</v>
      </c>
      <c r="H94" s="25">
        <v>4</v>
      </c>
      <c r="I94" s="25">
        <v>6</v>
      </c>
      <c r="J94" s="75">
        <v>2</v>
      </c>
      <c r="K94" s="75">
        <v>8</v>
      </c>
      <c r="L94" s="75">
        <v>2</v>
      </c>
      <c r="M94" s="25">
        <v>3</v>
      </c>
      <c r="N94" s="25">
        <f t="shared" si="4"/>
        <v>33</v>
      </c>
      <c r="O94" s="30"/>
      <c r="P94" s="30"/>
      <c r="Q94" s="30"/>
      <c r="R94" s="30"/>
    </row>
    <row r="95" spans="1:18" ht="31.5" x14ac:dyDescent="0.25">
      <c r="A95" s="31">
        <v>92</v>
      </c>
      <c r="B95" s="35" t="s">
        <v>379</v>
      </c>
      <c r="C95" s="235" t="s">
        <v>658</v>
      </c>
      <c r="D95" s="33" t="s">
        <v>796</v>
      </c>
      <c r="E95" s="38">
        <v>10</v>
      </c>
      <c r="F95" s="35" t="s">
        <v>183</v>
      </c>
      <c r="G95" s="31">
        <v>12</v>
      </c>
      <c r="H95" s="31">
        <v>6</v>
      </c>
      <c r="I95" s="31">
        <v>6</v>
      </c>
      <c r="J95" s="64">
        <v>6</v>
      </c>
      <c r="K95" s="64">
        <v>0</v>
      </c>
      <c r="L95" s="64">
        <v>1</v>
      </c>
      <c r="M95" s="31">
        <v>2</v>
      </c>
      <c r="N95" s="31">
        <f t="shared" si="4"/>
        <v>33</v>
      </c>
      <c r="O95" s="32"/>
      <c r="P95" s="32"/>
      <c r="Q95" s="32"/>
      <c r="R95" s="32"/>
    </row>
    <row r="96" spans="1:18" ht="31.5" x14ac:dyDescent="0.25">
      <c r="A96" s="31">
        <v>93</v>
      </c>
      <c r="B96" s="27" t="s">
        <v>222</v>
      </c>
      <c r="C96" s="213" t="s">
        <v>758</v>
      </c>
      <c r="D96" s="28" t="s">
        <v>217</v>
      </c>
      <c r="E96" s="38">
        <v>10</v>
      </c>
      <c r="F96" s="27" t="s">
        <v>219</v>
      </c>
      <c r="G96" s="31">
        <v>8</v>
      </c>
      <c r="H96" s="31">
        <v>6</v>
      </c>
      <c r="I96" s="31">
        <v>6</v>
      </c>
      <c r="J96" s="64">
        <v>4</v>
      </c>
      <c r="K96" s="64">
        <v>4</v>
      </c>
      <c r="L96" s="64">
        <v>0</v>
      </c>
      <c r="M96" s="31">
        <v>5</v>
      </c>
      <c r="N96" s="31">
        <f t="shared" si="4"/>
        <v>33</v>
      </c>
      <c r="O96" s="32"/>
      <c r="P96" s="32"/>
      <c r="Q96" s="32"/>
      <c r="R96" s="32"/>
    </row>
    <row r="97" spans="1:18" ht="31.5" x14ac:dyDescent="0.25">
      <c r="A97" s="31">
        <v>94</v>
      </c>
      <c r="B97" s="36" t="s">
        <v>303</v>
      </c>
      <c r="C97" s="213" t="s">
        <v>722</v>
      </c>
      <c r="D97" s="33" t="s">
        <v>304</v>
      </c>
      <c r="E97" s="38">
        <v>10</v>
      </c>
      <c r="F97" s="36" t="s">
        <v>305</v>
      </c>
      <c r="G97" s="31">
        <v>4</v>
      </c>
      <c r="H97" s="31">
        <v>4</v>
      </c>
      <c r="I97" s="31">
        <v>12</v>
      </c>
      <c r="J97" s="64">
        <v>4</v>
      </c>
      <c r="K97" s="64">
        <v>6</v>
      </c>
      <c r="L97" s="64">
        <v>3</v>
      </c>
      <c r="M97" s="31">
        <v>0</v>
      </c>
      <c r="N97" s="31">
        <f t="shared" si="4"/>
        <v>33</v>
      </c>
      <c r="O97" s="32"/>
      <c r="P97" s="32"/>
      <c r="Q97" s="32"/>
      <c r="R97" s="32"/>
    </row>
    <row r="98" spans="1:18" ht="31.5" x14ac:dyDescent="0.25">
      <c r="A98" s="31">
        <v>95</v>
      </c>
      <c r="B98" s="17" t="s">
        <v>702</v>
      </c>
      <c r="C98" s="31" t="s">
        <v>703</v>
      </c>
      <c r="D98" s="28" t="s">
        <v>261</v>
      </c>
      <c r="E98" s="38">
        <v>10</v>
      </c>
      <c r="F98" s="17" t="s">
        <v>516</v>
      </c>
      <c r="G98" s="31">
        <v>14</v>
      </c>
      <c r="H98" s="31">
        <v>6</v>
      </c>
      <c r="I98" s="31">
        <v>8</v>
      </c>
      <c r="J98" s="64">
        <v>2</v>
      </c>
      <c r="K98" s="64">
        <v>0</v>
      </c>
      <c r="L98" s="64">
        <v>2</v>
      </c>
      <c r="M98" s="31">
        <v>0</v>
      </c>
      <c r="N98" s="31">
        <f t="shared" si="4"/>
        <v>32</v>
      </c>
      <c r="O98" s="32"/>
      <c r="P98" s="32"/>
      <c r="Q98" s="32"/>
      <c r="R98" s="32"/>
    </row>
    <row r="99" spans="1:18" ht="31.5" x14ac:dyDescent="0.25">
      <c r="A99" s="31">
        <v>96</v>
      </c>
      <c r="B99" s="17" t="s">
        <v>274</v>
      </c>
      <c r="C99" s="31" t="s">
        <v>688</v>
      </c>
      <c r="D99" s="28" t="s">
        <v>261</v>
      </c>
      <c r="E99" s="38">
        <v>10</v>
      </c>
      <c r="F99" s="17" t="s">
        <v>516</v>
      </c>
      <c r="G99" s="31">
        <v>4</v>
      </c>
      <c r="H99" s="31">
        <v>2</v>
      </c>
      <c r="I99" s="31">
        <v>18</v>
      </c>
      <c r="J99" s="64">
        <v>2</v>
      </c>
      <c r="K99" s="64">
        <v>0</v>
      </c>
      <c r="L99" s="64">
        <v>2</v>
      </c>
      <c r="M99" s="31">
        <v>4</v>
      </c>
      <c r="N99" s="31">
        <f t="shared" si="4"/>
        <v>32</v>
      </c>
      <c r="O99" s="32"/>
      <c r="P99" s="32"/>
      <c r="Q99" s="32"/>
      <c r="R99" s="32"/>
    </row>
    <row r="100" spans="1:18" ht="31.5" x14ac:dyDescent="0.25">
      <c r="A100" s="31">
        <v>97</v>
      </c>
      <c r="B100" s="24" t="s">
        <v>662</v>
      </c>
      <c r="C100" s="213" t="s">
        <v>663</v>
      </c>
      <c r="D100" s="33" t="s">
        <v>796</v>
      </c>
      <c r="E100" s="38">
        <v>10</v>
      </c>
      <c r="F100" s="36" t="s">
        <v>183</v>
      </c>
      <c r="G100" s="31">
        <v>12</v>
      </c>
      <c r="H100" s="31">
        <v>6</v>
      </c>
      <c r="I100" s="31">
        <v>4</v>
      </c>
      <c r="J100" s="64">
        <v>2</v>
      </c>
      <c r="K100" s="64">
        <v>4</v>
      </c>
      <c r="L100" s="64">
        <v>3</v>
      </c>
      <c r="M100" s="31">
        <v>0</v>
      </c>
      <c r="N100" s="31">
        <f t="shared" si="4"/>
        <v>31</v>
      </c>
      <c r="O100" s="32"/>
      <c r="P100" s="32"/>
      <c r="Q100" s="32"/>
      <c r="R100" s="32"/>
    </row>
    <row r="101" spans="1:18" ht="31.5" x14ac:dyDescent="0.25">
      <c r="A101" s="31">
        <v>98</v>
      </c>
      <c r="B101" s="29" t="s">
        <v>225</v>
      </c>
      <c r="C101" s="213" t="s">
        <v>755</v>
      </c>
      <c r="D101" s="28" t="s">
        <v>217</v>
      </c>
      <c r="E101" s="38">
        <v>10</v>
      </c>
      <c r="F101" s="27" t="s">
        <v>219</v>
      </c>
      <c r="G101" s="31">
        <v>12</v>
      </c>
      <c r="H101" s="31">
        <v>6</v>
      </c>
      <c r="I101" s="31">
        <v>6</v>
      </c>
      <c r="J101" s="64">
        <v>4</v>
      </c>
      <c r="K101" s="64">
        <v>0</v>
      </c>
      <c r="L101" s="64">
        <v>1</v>
      </c>
      <c r="M101" s="31">
        <v>1</v>
      </c>
      <c r="N101" s="31">
        <f t="shared" si="4"/>
        <v>30</v>
      </c>
      <c r="O101" s="32"/>
      <c r="P101" s="32"/>
      <c r="Q101" s="32"/>
      <c r="R101" s="32"/>
    </row>
    <row r="102" spans="1:18" ht="31.5" x14ac:dyDescent="0.25">
      <c r="A102" s="31">
        <v>99</v>
      </c>
      <c r="B102" s="34" t="s">
        <v>751</v>
      </c>
      <c r="C102" s="31" t="s">
        <v>752</v>
      </c>
      <c r="D102" s="152" t="s">
        <v>289</v>
      </c>
      <c r="E102" s="38">
        <v>10</v>
      </c>
      <c r="F102" s="17" t="s">
        <v>310</v>
      </c>
      <c r="G102" s="31">
        <v>14</v>
      </c>
      <c r="H102" s="31">
        <v>4</v>
      </c>
      <c r="I102" s="31">
        <v>8</v>
      </c>
      <c r="J102" s="64">
        <v>0</v>
      </c>
      <c r="K102" s="64">
        <v>2</v>
      </c>
      <c r="L102" s="64">
        <v>0</v>
      </c>
      <c r="M102" s="31">
        <v>2</v>
      </c>
      <c r="N102" s="31">
        <f t="shared" si="4"/>
        <v>30</v>
      </c>
      <c r="O102" s="32"/>
      <c r="P102" s="32"/>
      <c r="Q102" s="32"/>
      <c r="R102" s="32"/>
    </row>
    <row r="103" spans="1:18" ht="30.75" customHeight="1" x14ac:dyDescent="0.25">
      <c r="A103" s="31">
        <v>100</v>
      </c>
      <c r="B103" s="128" t="s">
        <v>326</v>
      </c>
      <c r="C103" s="254" t="s">
        <v>673</v>
      </c>
      <c r="D103" s="157" t="s">
        <v>312</v>
      </c>
      <c r="E103" s="164">
        <v>10</v>
      </c>
      <c r="F103" s="35" t="s">
        <v>333</v>
      </c>
      <c r="G103" s="31">
        <v>10</v>
      </c>
      <c r="H103" s="31">
        <v>4</v>
      </c>
      <c r="I103" s="31">
        <v>6</v>
      </c>
      <c r="J103" s="64">
        <v>10</v>
      </c>
      <c r="K103" s="64">
        <v>0</v>
      </c>
      <c r="L103" s="64">
        <v>0</v>
      </c>
      <c r="M103" s="31">
        <v>0</v>
      </c>
      <c r="N103" s="31">
        <f t="shared" si="4"/>
        <v>30</v>
      </c>
      <c r="O103" s="32"/>
      <c r="P103" s="32"/>
      <c r="Q103" s="32"/>
      <c r="R103" s="32"/>
    </row>
    <row r="104" spans="1:18" ht="31.5" x14ac:dyDescent="0.25">
      <c r="A104" s="31">
        <v>101</v>
      </c>
      <c r="B104" s="113" t="s">
        <v>25</v>
      </c>
      <c r="C104" s="235" t="s">
        <v>734</v>
      </c>
      <c r="D104" s="33" t="s">
        <v>17</v>
      </c>
      <c r="E104" s="38">
        <v>10</v>
      </c>
      <c r="F104" s="17" t="s">
        <v>16</v>
      </c>
      <c r="G104" s="25">
        <v>6</v>
      </c>
      <c r="H104" s="25">
        <v>6</v>
      </c>
      <c r="I104" s="25">
        <v>12</v>
      </c>
      <c r="J104" s="75">
        <v>2</v>
      </c>
      <c r="K104" s="75">
        <v>0</v>
      </c>
      <c r="L104" s="75">
        <v>1</v>
      </c>
      <c r="M104" s="25">
        <v>2</v>
      </c>
      <c r="N104" s="25">
        <f t="shared" si="4"/>
        <v>29</v>
      </c>
      <c r="O104" s="32"/>
      <c r="P104" s="32"/>
      <c r="Q104" s="32"/>
      <c r="R104" s="32"/>
    </row>
    <row r="105" spans="1:18" ht="31.5" x14ac:dyDescent="0.25">
      <c r="A105" s="31">
        <v>102</v>
      </c>
      <c r="B105" s="29" t="s">
        <v>226</v>
      </c>
      <c r="C105" s="213" t="s">
        <v>754</v>
      </c>
      <c r="D105" s="28" t="s">
        <v>217</v>
      </c>
      <c r="E105" s="38">
        <v>10</v>
      </c>
      <c r="F105" s="27" t="s">
        <v>219</v>
      </c>
      <c r="G105" s="31">
        <v>6</v>
      </c>
      <c r="H105" s="31">
        <v>6</v>
      </c>
      <c r="I105" s="31">
        <v>8</v>
      </c>
      <c r="J105" s="64">
        <v>4</v>
      </c>
      <c r="K105" s="64">
        <v>2</v>
      </c>
      <c r="L105" s="64">
        <v>1</v>
      </c>
      <c r="M105" s="31">
        <v>2</v>
      </c>
      <c r="N105" s="31">
        <f t="shared" si="4"/>
        <v>29</v>
      </c>
      <c r="O105" s="32"/>
      <c r="P105" s="32"/>
      <c r="Q105" s="32"/>
      <c r="R105" s="32"/>
    </row>
    <row r="106" spans="1:18" ht="31.5" x14ac:dyDescent="0.25">
      <c r="A106" s="31">
        <v>103</v>
      </c>
      <c r="B106" s="36" t="s">
        <v>106</v>
      </c>
      <c r="C106" s="214" t="s">
        <v>670</v>
      </c>
      <c r="D106" s="33" t="s">
        <v>83</v>
      </c>
      <c r="E106" s="38">
        <v>10</v>
      </c>
      <c r="F106" s="36" t="s">
        <v>100</v>
      </c>
      <c r="G106" s="31">
        <v>10</v>
      </c>
      <c r="H106" s="31">
        <v>2</v>
      </c>
      <c r="I106" s="31">
        <v>8</v>
      </c>
      <c r="J106" s="64">
        <v>6</v>
      </c>
      <c r="K106" s="64">
        <v>2</v>
      </c>
      <c r="L106" s="64">
        <v>0</v>
      </c>
      <c r="M106" s="31">
        <v>0</v>
      </c>
      <c r="N106" s="31">
        <f t="shared" si="4"/>
        <v>28</v>
      </c>
      <c r="O106" s="32"/>
      <c r="P106" s="32"/>
      <c r="Q106" s="32"/>
      <c r="R106" s="32"/>
    </row>
    <row r="107" spans="1:18" ht="31.5" x14ac:dyDescent="0.25">
      <c r="A107" s="31">
        <v>104</v>
      </c>
      <c r="B107" s="36" t="s">
        <v>201</v>
      </c>
      <c r="C107" s="213" t="s">
        <v>661</v>
      </c>
      <c r="D107" s="33" t="s">
        <v>796</v>
      </c>
      <c r="E107" s="38">
        <v>10</v>
      </c>
      <c r="F107" s="35" t="s">
        <v>183</v>
      </c>
      <c r="G107" s="31">
        <v>6</v>
      </c>
      <c r="H107" s="31">
        <v>4</v>
      </c>
      <c r="I107" s="31">
        <v>14</v>
      </c>
      <c r="J107" s="64">
        <v>0</v>
      </c>
      <c r="K107" s="64">
        <v>2</v>
      </c>
      <c r="L107" s="64">
        <v>1</v>
      </c>
      <c r="M107" s="31">
        <v>1</v>
      </c>
      <c r="N107" s="31">
        <f t="shared" si="4"/>
        <v>28</v>
      </c>
      <c r="O107" s="32"/>
      <c r="P107" s="32"/>
      <c r="Q107" s="32"/>
      <c r="R107" s="32"/>
    </row>
    <row r="108" spans="1:18" ht="31.5" x14ac:dyDescent="0.25">
      <c r="A108" s="31">
        <v>105</v>
      </c>
      <c r="B108" s="36" t="s">
        <v>202</v>
      </c>
      <c r="C108" s="213" t="s">
        <v>652</v>
      </c>
      <c r="D108" s="33" t="s">
        <v>796</v>
      </c>
      <c r="E108" s="38">
        <v>10</v>
      </c>
      <c r="F108" s="35" t="s">
        <v>183</v>
      </c>
      <c r="G108" s="31">
        <v>8</v>
      </c>
      <c r="H108" s="31">
        <v>8</v>
      </c>
      <c r="I108" s="31">
        <v>6</v>
      </c>
      <c r="J108" s="64">
        <v>2</v>
      </c>
      <c r="K108" s="64">
        <v>0</v>
      </c>
      <c r="L108" s="64">
        <v>3</v>
      </c>
      <c r="M108" s="31">
        <v>1</v>
      </c>
      <c r="N108" s="31">
        <f t="shared" si="4"/>
        <v>28</v>
      </c>
      <c r="O108" s="32"/>
      <c r="P108" s="32"/>
      <c r="Q108" s="32"/>
      <c r="R108" s="32"/>
    </row>
    <row r="109" spans="1:18" ht="31.5" x14ac:dyDescent="0.25">
      <c r="A109" s="31">
        <v>106</v>
      </c>
      <c r="B109" s="35" t="s">
        <v>378</v>
      </c>
      <c r="C109" s="219" t="s">
        <v>738</v>
      </c>
      <c r="D109" s="33" t="s">
        <v>796</v>
      </c>
      <c r="E109" s="38">
        <v>10</v>
      </c>
      <c r="F109" s="35" t="s">
        <v>183</v>
      </c>
      <c r="G109" s="31">
        <v>6</v>
      </c>
      <c r="H109" s="31">
        <v>4</v>
      </c>
      <c r="I109" s="31">
        <v>14</v>
      </c>
      <c r="J109" s="64">
        <v>0</v>
      </c>
      <c r="K109" s="64">
        <v>2</v>
      </c>
      <c r="L109" s="64">
        <v>1</v>
      </c>
      <c r="M109" s="31">
        <v>1</v>
      </c>
      <c r="N109" s="31">
        <f t="shared" si="4"/>
        <v>28</v>
      </c>
      <c r="O109" s="32"/>
      <c r="P109" s="32"/>
      <c r="Q109" s="32"/>
      <c r="R109" s="32"/>
    </row>
    <row r="110" spans="1:18" ht="31.5" x14ac:dyDescent="0.25">
      <c r="A110" s="31">
        <v>107</v>
      </c>
      <c r="B110" s="36" t="s">
        <v>381</v>
      </c>
      <c r="C110" s="260" t="s">
        <v>648</v>
      </c>
      <c r="D110" s="36" t="s">
        <v>796</v>
      </c>
      <c r="E110" s="167">
        <v>10</v>
      </c>
      <c r="F110" s="18" t="s">
        <v>183</v>
      </c>
      <c r="G110" s="31">
        <v>2</v>
      </c>
      <c r="H110" s="31">
        <v>2</v>
      </c>
      <c r="I110" s="31">
        <v>8</v>
      </c>
      <c r="J110" s="64">
        <v>2</v>
      </c>
      <c r="K110" s="64">
        <v>4</v>
      </c>
      <c r="L110" s="64">
        <v>1</v>
      </c>
      <c r="M110" s="31">
        <v>9</v>
      </c>
      <c r="N110" s="31">
        <f t="shared" si="4"/>
        <v>28</v>
      </c>
      <c r="O110" s="32"/>
      <c r="P110" s="32"/>
      <c r="Q110" s="32"/>
      <c r="R110" s="32"/>
    </row>
    <row r="111" spans="1:18" ht="31.5" x14ac:dyDescent="0.25">
      <c r="A111" s="31">
        <v>108</v>
      </c>
      <c r="B111" s="125" t="s">
        <v>320</v>
      </c>
      <c r="C111" s="254" t="s">
        <v>672</v>
      </c>
      <c r="D111" s="133" t="s">
        <v>312</v>
      </c>
      <c r="E111" s="164">
        <v>10</v>
      </c>
      <c r="F111" s="35" t="s">
        <v>333</v>
      </c>
      <c r="G111" s="31">
        <v>10</v>
      </c>
      <c r="H111" s="31">
        <v>6</v>
      </c>
      <c r="I111" s="31">
        <v>2</v>
      </c>
      <c r="J111" s="64">
        <v>10</v>
      </c>
      <c r="K111" s="64">
        <v>0</v>
      </c>
      <c r="L111" s="64">
        <v>0</v>
      </c>
      <c r="M111" s="31">
        <v>0</v>
      </c>
      <c r="N111" s="31">
        <f t="shared" si="4"/>
        <v>28</v>
      </c>
      <c r="O111" s="32"/>
      <c r="P111" s="32"/>
      <c r="Q111" s="32"/>
      <c r="R111" s="32"/>
    </row>
    <row r="112" spans="1:18" ht="31.5" x14ac:dyDescent="0.25">
      <c r="A112" s="31">
        <v>109</v>
      </c>
      <c r="B112" s="133" t="s">
        <v>321</v>
      </c>
      <c r="C112" s="254" t="s">
        <v>680</v>
      </c>
      <c r="D112" s="133" t="s">
        <v>312</v>
      </c>
      <c r="E112" s="164">
        <v>10</v>
      </c>
      <c r="F112" s="35" t="s">
        <v>333</v>
      </c>
      <c r="G112" s="31">
        <v>12</v>
      </c>
      <c r="H112" s="31">
        <v>4</v>
      </c>
      <c r="I112" s="31">
        <v>4</v>
      </c>
      <c r="J112" s="64">
        <v>6</v>
      </c>
      <c r="K112" s="64">
        <v>0</v>
      </c>
      <c r="L112" s="64">
        <v>0</v>
      </c>
      <c r="M112" s="31">
        <v>2</v>
      </c>
      <c r="N112" s="31">
        <f t="shared" si="4"/>
        <v>28</v>
      </c>
      <c r="O112" s="32"/>
      <c r="P112" s="32"/>
      <c r="Q112" s="32"/>
      <c r="R112" s="32"/>
    </row>
    <row r="113" spans="1:18" ht="31.5" x14ac:dyDescent="0.25">
      <c r="A113" s="31">
        <v>110</v>
      </c>
      <c r="B113" s="36" t="s">
        <v>203</v>
      </c>
      <c r="C113" s="213" t="s">
        <v>653</v>
      </c>
      <c r="D113" s="36" t="s">
        <v>796</v>
      </c>
      <c r="E113" s="38">
        <v>10</v>
      </c>
      <c r="F113" s="36" t="s">
        <v>183</v>
      </c>
      <c r="G113" s="31">
        <v>7</v>
      </c>
      <c r="H113" s="31">
        <v>4</v>
      </c>
      <c r="I113" s="31">
        <v>6</v>
      </c>
      <c r="J113" s="64">
        <v>4</v>
      </c>
      <c r="K113" s="64">
        <v>2</v>
      </c>
      <c r="L113" s="64">
        <v>0</v>
      </c>
      <c r="M113" s="31">
        <v>4</v>
      </c>
      <c r="N113" s="31">
        <v>27</v>
      </c>
      <c r="O113" s="32"/>
      <c r="P113" s="32"/>
      <c r="Q113" s="32"/>
      <c r="R113" s="32"/>
    </row>
    <row r="114" spans="1:18" ht="31.5" x14ac:dyDescent="0.25">
      <c r="A114" s="31">
        <v>111</v>
      </c>
      <c r="B114" s="27" t="s">
        <v>221</v>
      </c>
      <c r="C114" s="213" t="s">
        <v>757</v>
      </c>
      <c r="D114" s="27" t="s">
        <v>217</v>
      </c>
      <c r="E114" s="38">
        <v>10</v>
      </c>
      <c r="F114" s="27" t="s">
        <v>219</v>
      </c>
      <c r="G114" s="31">
        <v>14</v>
      </c>
      <c r="H114" s="31">
        <v>2</v>
      </c>
      <c r="I114" s="31">
        <v>10</v>
      </c>
      <c r="J114" s="64">
        <v>0</v>
      </c>
      <c r="K114" s="64">
        <v>0</v>
      </c>
      <c r="L114" s="64">
        <v>1</v>
      </c>
      <c r="M114" s="31">
        <v>0</v>
      </c>
      <c r="N114" s="31">
        <f t="shared" ref="N114:N136" si="5">SUM(G114:M114)</f>
        <v>27</v>
      </c>
      <c r="O114" s="32"/>
      <c r="P114" s="32"/>
      <c r="Q114" s="32"/>
      <c r="R114" s="32"/>
    </row>
    <row r="115" spans="1:18" ht="31.5" x14ac:dyDescent="0.25">
      <c r="A115" s="31">
        <v>112</v>
      </c>
      <c r="B115" s="29" t="s">
        <v>224</v>
      </c>
      <c r="C115" s="213" t="s">
        <v>761</v>
      </c>
      <c r="D115" s="27" t="s">
        <v>217</v>
      </c>
      <c r="E115" s="38">
        <v>10</v>
      </c>
      <c r="F115" s="27" t="s">
        <v>219</v>
      </c>
      <c r="G115" s="31">
        <v>12</v>
      </c>
      <c r="H115" s="31">
        <v>4</v>
      </c>
      <c r="I115" s="31">
        <v>8</v>
      </c>
      <c r="J115" s="64">
        <v>2</v>
      </c>
      <c r="K115" s="64">
        <v>0</v>
      </c>
      <c r="L115" s="64">
        <v>1</v>
      </c>
      <c r="M115" s="31">
        <v>0</v>
      </c>
      <c r="N115" s="31">
        <f t="shared" si="5"/>
        <v>27</v>
      </c>
      <c r="O115" s="32"/>
      <c r="P115" s="32"/>
      <c r="Q115" s="32"/>
      <c r="R115" s="32"/>
    </row>
    <row r="116" spans="1:18" ht="31.5" x14ac:dyDescent="0.25">
      <c r="A116" s="31">
        <v>113</v>
      </c>
      <c r="B116" s="36" t="s">
        <v>199</v>
      </c>
      <c r="C116" s="213" t="s">
        <v>659</v>
      </c>
      <c r="D116" s="36" t="s">
        <v>796</v>
      </c>
      <c r="E116" s="38">
        <v>10</v>
      </c>
      <c r="F116" s="36" t="s">
        <v>183</v>
      </c>
      <c r="G116" s="31">
        <v>8</v>
      </c>
      <c r="H116" s="31">
        <v>2</v>
      </c>
      <c r="I116" s="31">
        <v>10</v>
      </c>
      <c r="J116" s="64">
        <v>4</v>
      </c>
      <c r="K116" s="64">
        <v>2</v>
      </c>
      <c r="L116" s="64">
        <v>0</v>
      </c>
      <c r="M116" s="31">
        <v>0</v>
      </c>
      <c r="N116" s="31">
        <f t="shared" si="5"/>
        <v>26</v>
      </c>
      <c r="O116" s="32"/>
      <c r="P116" s="32"/>
      <c r="Q116" s="32"/>
      <c r="R116" s="32"/>
    </row>
    <row r="117" spans="1:18" ht="31.5" x14ac:dyDescent="0.25">
      <c r="A117" s="31">
        <v>114</v>
      </c>
      <c r="B117" s="36" t="s">
        <v>204</v>
      </c>
      <c r="C117" s="215" t="s">
        <v>651</v>
      </c>
      <c r="D117" s="33" t="s">
        <v>796</v>
      </c>
      <c r="E117" s="38">
        <v>10</v>
      </c>
      <c r="F117" s="36" t="s">
        <v>183</v>
      </c>
      <c r="G117" s="31">
        <v>10</v>
      </c>
      <c r="H117" s="31">
        <v>4</v>
      </c>
      <c r="I117" s="31">
        <v>8</v>
      </c>
      <c r="J117" s="64">
        <v>0</v>
      </c>
      <c r="K117" s="64">
        <v>4</v>
      </c>
      <c r="L117" s="64">
        <v>0</v>
      </c>
      <c r="M117" s="31">
        <v>0</v>
      </c>
      <c r="N117" s="31">
        <f t="shared" si="5"/>
        <v>26</v>
      </c>
      <c r="O117" s="32"/>
      <c r="P117" s="32"/>
      <c r="Q117" s="32"/>
      <c r="R117" s="32"/>
    </row>
    <row r="118" spans="1:18" ht="31.5" x14ac:dyDescent="0.25">
      <c r="A118" s="31">
        <v>115</v>
      </c>
      <c r="B118" s="150" t="s">
        <v>382</v>
      </c>
      <c r="C118" s="261" t="s">
        <v>657</v>
      </c>
      <c r="D118" s="33" t="s">
        <v>796</v>
      </c>
      <c r="E118" s="38">
        <v>10</v>
      </c>
      <c r="F118" s="35" t="s">
        <v>183</v>
      </c>
      <c r="G118" s="31">
        <v>10</v>
      </c>
      <c r="H118" s="31">
        <v>4</v>
      </c>
      <c r="I118" s="31">
        <v>8</v>
      </c>
      <c r="J118" s="64">
        <v>4</v>
      </c>
      <c r="K118" s="64">
        <v>0</v>
      </c>
      <c r="L118" s="64">
        <v>0</v>
      </c>
      <c r="M118" s="31">
        <v>0</v>
      </c>
      <c r="N118" s="31">
        <f t="shared" si="5"/>
        <v>26</v>
      </c>
      <c r="O118" s="32"/>
      <c r="P118" s="32"/>
      <c r="Q118" s="32"/>
      <c r="R118" s="32"/>
    </row>
    <row r="119" spans="1:18" ht="31.5" x14ac:dyDescent="0.25">
      <c r="A119" s="31">
        <v>116</v>
      </c>
      <c r="B119" s="126" t="s">
        <v>782</v>
      </c>
      <c r="C119" s="262" t="s">
        <v>783</v>
      </c>
      <c r="D119" s="134" t="s">
        <v>217</v>
      </c>
      <c r="E119" s="165">
        <v>10</v>
      </c>
      <c r="F119" s="26" t="s">
        <v>229</v>
      </c>
      <c r="G119" s="31">
        <v>12</v>
      </c>
      <c r="H119" s="31">
        <v>2</v>
      </c>
      <c r="I119" s="31">
        <v>6</v>
      </c>
      <c r="J119" s="64">
        <v>2</v>
      </c>
      <c r="K119" s="64">
        <v>0</v>
      </c>
      <c r="L119" s="64">
        <v>2</v>
      </c>
      <c r="M119" s="31">
        <v>2</v>
      </c>
      <c r="N119" s="31">
        <f t="shared" si="5"/>
        <v>26</v>
      </c>
      <c r="O119" s="32"/>
      <c r="P119" s="32"/>
      <c r="Q119" s="32"/>
      <c r="R119" s="32"/>
    </row>
    <row r="120" spans="1:18" ht="31.5" x14ac:dyDescent="0.25">
      <c r="A120" s="31">
        <v>117</v>
      </c>
      <c r="B120" s="134" t="s">
        <v>220</v>
      </c>
      <c r="C120" s="262" t="s">
        <v>759</v>
      </c>
      <c r="D120" s="134" t="s">
        <v>217</v>
      </c>
      <c r="E120" s="165">
        <v>10</v>
      </c>
      <c r="F120" s="27" t="s">
        <v>219</v>
      </c>
      <c r="G120" s="31">
        <v>10</v>
      </c>
      <c r="H120" s="31">
        <v>4</v>
      </c>
      <c r="I120" s="31">
        <v>8</v>
      </c>
      <c r="J120" s="64">
        <v>2</v>
      </c>
      <c r="K120" s="64">
        <v>0</v>
      </c>
      <c r="L120" s="64">
        <v>1</v>
      </c>
      <c r="M120" s="31">
        <v>0</v>
      </c>
      <c r="N120" s="31">
        <f t="shared" si="5"/>
        <v>25</v>
      </c>
      <c r="O120" s="32"/>
      <c r="P120" s="32"/>
      <c r="Q120" s="32"/>
      <c r="R120" s="32"/>
    </row>
    <row r="121" spans="1:18" ht="31.5" x14ac:dyDescent="0.25">
      <c r="A121" s="31">
        <v>118</v>
      </c>
      <c r="B121" s="132" t="s">
        <v>232</v>
      </c>
      <c r="C121" s="262" t="s">
        <v>750</v>
      </c>
      <c r="D121" s="134" t="s">
        <v>217</v>
      </c>
      <c r="E121" s="165">
        <v>10</v>
      </c>
      <c r="F121" s="26" t="s">
        <v>229</v>
      </c>
      <c r="G121" s="31">
        <v>6</v>
      </c>
      <c r="H121" s="31">
        <v>6</v>
      </c>
      <c r="I121" s="31">
        <v>6</v>
      </c>
      <c r="J121" s="64">
        <v>4</v>
      </c>
      <c r="K121" s="64">
        <v>0</v>
      </c>
      <c r="L121" s="64">
        <v>2</v>
      </c>
      <c r="M121" s="31">
        <v>1</v>
      </c>
      <c r="N121" s="31">
        <f t="shared" si="5"/>
        <v>25</v>
      </c>
      <c r="O121" s="32"/>
      <c r="P121" s="32"/>
      <c r="Q121" s="32"/>
      <c r="R121" s="32"/>
    </row>
    <row r="122" spans="1:18" ht="31.5" x14ac:dyDescent="0.25">
      <c r="A122" s="31">
        <v>119</v>
      </c>
      <c r="B122" s="148" t="s">
        <v>205</v>
      </c>
      <c r="C122" s="262" t="s">
        <v>654</v>
      </c>
      <c r="D122" s="163" t="s">
        <v>796</v>
      </c>
      <c r="E122" s="165">
        <v>10</v>
      </c>
      <c r="F122" s="36" t="s">
        <v>183</v>
      </c>
      <c r="G122" s="31">
        <v>10</v>
      </c>
      <c r="H122" s="31">
        <v>6</v>
      </c>
      <c r="I122" s="31">
        <v>8</v>
      </c>
      <c r="J122" s="64">
        <v>0</v>
      </c>
      <c r="K122" s="64">
        <v>0</v>
      </c>
      <c r="L122" s="64">
        <v>0</v>
      </c>
      <c r="M122" s="31">
        <v>0</v>
      </c>
      <c r="N122" s="31">
        <f t="shared" si="5"/>
        <v>24</v>
      </c>
      <c r="O122" s="32"/>
      <c r="P122" s="32"/>
      <c r="Q122" s="32"/>
      <c r="R122" s="32"/>
    </row>
    <row r="123" spans="1:18" ht="31.5" x14ac:dyDescent="0.25">
      <c r="A123" s="31">
        <v>120</v>
      </c>
      <c r="B123" s="126" t="s">
        <v>228</v>
      </c>
      <c r="C123" s="263" t="s">
        <v>756</v>
      </c>
      <c r="D123" s="134" t="s">
        <v>217</v>
      </c>
      <c r="E123" s="165">
        <v>10</v>
      </c>
      <c r="F123" s="26" t="s">
        <v>229</v>
      </c>
      <c r="G123" s="31">
        <v>8</v>
      </c>
      <c r="H123" s="31">
        <v>4</v>
      </c>
      <c r="I123" s="31">
        <v>6</v>
      </c>
      <c r="J123" s="64">
        <v>2</v>
      </c>
      <c r="K123" s="64">
        <v>2</v>
      </c>
      <c r="L123" s="64">
        <v>1</v>
      </c>
      <c r="M123" s="31">
        <v>0</v>
      </c>
      <c r="N123" s="31">
        <f t="shared" si="5"/>
        <v>23</v>
      </c>
      <c r="O123" s="32"/>
      <c r="P123" s="32"/>
      <c r="Q123" s="32"/>
      <c r="R123" s="32"/>
    </row>
    <row r="124" spans="1:18" ht="31.5" x14ac:dyDescent="0.25">
      <c r="A124" s="31">
        <v>121</v>
      </c>
      <c r="B124" s="126" t="s">
        <v>231</v>
      </c>
      <c r="C124" s="262" t="s">
        <v>749</v>
      </c>
      <c r="D124" s="134" t="s">
        <v>217</v>
      </c>
      <c r="E124" s="165">
        <v>10</v>
      </c>
      <c r="F124" s="26" t="s">
        <v>229</v>
      </c>
      <c r="G124" s="31">
        <v>10</v>
      </c>
      <c r="H124" s="31">
        <v>6</v>
      </c>
      <c r="I124" s="31">
        <v>4</v>
      </c>
      <c r="J124" s="64">
        <v>2</v>
      </c>
      <c r="K124" s="64">
        <v>0</v>
      </c>
      <c r="L124" s="64">
        <v>0</v>
      </c>
      <c r="M124" s="31">
        <v>1</v>
      </c>
      <c r="N124" s="31">
        <f t="shared" si="5"/>
        <v>23</v>
      </c>
      <c r="O124" s="32"/>
      <c r="P124" s="32"/>
      <c r="Q124" s="32"/>
      <c r="R124" s="32"/>
    </row>
    <row r="125" spans="1:18" ht="31.5" x14ac:dyDescent="0.25">
      <c r="A125" s="31">
        <v>122</v>
      </c>
      <c r="B125" s="138" t="s">
        <v>271</v>
      </c>
      <c r="C125" s="264" t="s">
        <v>696</v>
      </c>
      <c r="D125" s="134" t="s">
        <v>261</v>
      </c>
      <c r="E125" s="165">
        <v>10</v>
      </c>
      <c r="F125" s="17" t="s">
        <v>516</v>
      </c>
      <c r="G125" s="31">
        <v>6</v>
      </c>
      <c r="H125" s="31">
        <v>2</v>
      </c>
      <c r="I125" s="31">
        <v>10</v>
      </c>
      <c r="J125" s="64">
        <v>2</v>
      </c>
      <c r="K125" s="64">
        <v>2</v>
      </c>
      <c r="L125" s="64">
        <v>1</v>
      </c>
      <c r="M125" s="31">
        <v>0</v>
      </c>
      <c r="N125" s="31">
        <f t="shared" si="5"/>
        <v>23</v>
      </c>
      <c r="O125" s="32"/>
      <c r="P125" s="32"/>
      <c r="Q125" s="32"/>
      <c r="R125" s="32"/>
    </row>
    <row r="126" spans="1:18" ht="31.5" x14ac:dyDescent="0.25">
      <c r="A126" s="31">
        <v>123</v>
      </c>
      <c r="B126" s="149" t="s">
        <v>200</v>
      </c>
      <c r="C126" s="265" t="s">
        <v>660</v>
      </c>
      <c r="D126" s="149" t="s">
        <v>796</v>
      </c>
      <c r="E126" s="171">
        <v>10</v>
      </c>
      <c r="F126" s="34" t="s">
        <v>183</v>
      </c>
      <c r="G126" s="119">
        <v>8</v>
      </c>
      <c r="H126" s="119">
        <v>4</v>
      </c>
      <c r="I126" s="119">
        <v>6</v>
      </c>
      <c r="J126" s="120">
        <v>4</v>
      </c>
      <c r="K126" s="120">
        <v>0</v>
      </c>
      <c r="L126" s="120">
        <v>0</v>
      </c>
      <c r="M126" s="119">
        <v>0</v>
      </c>
      <c r="N126" s="119">
        <f t="shared" si="5"/>
        <v>22</v>
      </c>
      <c r="O126" s="114"/>
      <c r="P126" s="114"/>
      <c r="Q126" s="114"/>
      <c r="R126" s="114"/>
    </row>
    <row r="127" spans="1:18" ht="31.5" x14ac:dyDescent="0.25">
      <c r="A127" s="31">
        <v>124</v>
      </c>
      <c r="B127" s="139" t="s">
        <v>264</v>
      </c>
      <c r="C127" s="121" t="s">
        <v>747</v>
      </c>
      <c r="D127" s="158" t="s">
        <v>261</v>
      </c>
      <c r="E127" s="166">
        <v>10</v>
      </c>
      <c r="F127" s="17" t="s">
        <v>516</v>
      </c>
      <c r="G127" s="121">
        <v>10</v>
      </c>
      <c r="H127" s="121">
        <v>4</v>
      </c>
      <c r="I127" s="121">
        <v>6</v>
      </c>
      <c r="J127" s="64">
        <v>2</v>
      </c>
      <c r="K127" s="64">
        <v>0</v>
      </c>
      <c r="L127" s="64">
        <v>0</v>
      </c>
      <c r="M127" s="121">
        <v>0</v>
      </c>
      <c r="N127" s="121">
        <f t="shared" si="5"/>
        <v>22</v>
      </c>
      <c r="O127" s="115"/>
      <c r="P127" s="115"/>
      <c r="Q127" s="115"/>
      <c r="R127" s="115"/>
    </row>
    <row r="128" spans="1:18" ht="31.5" x14ac:dyDescent="0.25">
      <c r="A128" s="31">
        <v>125</v>
      </c>
      <c r="B128" s="145" t="s">
        <v>285</v>
      </c>
      <c r="C128" s="266" t="s">
        <v>784</v>
      </c>
      <c r="D128" s="145" t="s">
        <v>279</v>
      </c>
      <c r="E128" s="166">
        <v>10</v>
      </c>
      <c r="F128" s="36" t="s">
        <v>280</v>
      </c>
      <c r="G128" s="121">
        <v>12</v>
      </c>
      <c r="H128" s="121">
        <v>4</v>
      </c>
      <c r="I128" s="121">
        <v>6</v>
      </c>
      <c r="J128" s="64">
        <v>0</v>
      </c>
      <c r="K128" s="64">
        <v>0</v>
      </c>
      <c r="L128" s="64">
        <v>0</v>
      </c>
      <c r="M128" s="121">
        <v>0</v>
      </c>
      <c r="N128" s="121">
        <f t="shared" si="5"/>
        <v>22</v>
      </c>
      <c r="O128" s="115"/>
      <c r="P128" s="115"/>
      <c r="Q128" s="115"/>
      <c r="R128" s="115"/>
    </row>
    <row r="129" spans="1:18" ht="31.5" x14ac:dyDescent="0.25">
      <c r="A129" s="31">
        <v>126</v>
      </c>
      <c r="B129" s="147" t="s">
        <v>18</v>
      </c>
      <c r="C129" s="266" t="s">
        <v>731</v>
      </c>
      <c r="D129" s="145" t="s">
        <v>17</v>
      </c>
      <c r="E129" s="166">
        <v>10</v>
      </c>
      <c r="F129" s="17" t="s">
        <v>16</v>
      </c>
      <c r="G129" s="121">
        <v>6</v>
      </c>
      <c r="H129" s="121">
        <v>4</v>
      </c>
      <c r="I129" s="121">
        <v>4</v>
      </c>
      <c r="J129" s="64">
        <v>6</v>
      </c>
      <c r="K129" s="64">
        <v>0</v>
      </c>
      <c r="L129" s="64">
        <v>0</v>
      </c>
      <c r="M129" s="121">
        <v>1</v>
      </c>
      <c r="N129" s="121">
        <f t="shared" si="5"/>
        <v>21</v>
      </c>
      <c r="O129" s="180"/>
      <c r="P129" s="180"/>
      <c r="Q129" s="180"/>
      <c r="R129" s="180"/>
    </row>
    <row r="130" spans="1:18" ht="31.5" x14ac:dyDescent="0.25">
      <c r="A130" s="31">
        <v>127</v>
      </c>
      <c r="B130" s="129" t="s">
        <v>293</v>
      </c>
      <c r="C130" s="121" t="s">
        <v>744</v>
      </c>
      <c r="D130" s="129" t="s">
        <v>289</v>
      </c>
      <c r="E130" s="166">
        <v>10</v>
      </c>
      <c r="F130" s="17" t="s">
        <v>310</v>
      </c>
      <c r="G130" s="121">
        <v>8</v>
      </c>
      <c r="H130" s="121">
        <v>6</v>
      </c>
      <c r="I130" s="121">
        <v>4</v>
      </c>
      <c r="J130" s="64">
        <v>2</v>
      </c>
      <c r="K130" s="64">
        <v>0</v>
      </c>
      <c r="L130" s="64">
        <v>0</v>
      </c>
      <c r="M130" s="121">
        <v>1</v>
      </c>
      <c r="N130" s="121">
        <f t="shared" si="5"/>
        <v>21</v>
      </c>
      <c r="O130" s="115"/>
      <c r="P130" s="115"/>
      <c r="Q130" s="115"/>
      <c r="R130" s="115"/>
    </row>
    <row r="131" spans="1:18" ht="31.5" x14ac:dyDescent="0.25">
      <c r="A131" s="31">
        <v>128</v>
      </c>
      <c r="B131" s="127" t="s">
        <v>276</v>
      </c>
      <c r="C131" s="122" t="s">
        <v>693</v>
      </c>
      <c r="D131" s="154" t="s">
        <v>261</v>
      </c>
      <c r="E131" s="40">
        <v>10</v>
      </c>
      <c r="F131" s="127" t="s">
        <v>516</v>
      </c>
      <c r="G131" s="122">
        <v>6</v>
      </c>
      <c r="H131" s="122">
        <v>4</v>
      </c>
      <c r="I131" s="122">
        <v>6</v>
      </c>
      <c r="J131" s="64">
        <v>0</v>
      </c>
      <c r="K131" s="64">
        <v>2</v>
      </c>
      <c r="L131" s="64">
        <v>0</v>
      </c>
      <c r="M131" s="122">
        <v>1</v>
      </c>
      <c r="N131" s="122">
        <f t="shared" si="5"/>
        <v>19</v>
      </c>
      <c r="O131" s="116"/>
      <c r="P131" s="116"/>
      <c r="Q131" s="116"/>
      <c r="R131" s="116"/>
    </row>
    <row r="132" spans="1:18" ht="31.5" x14ac:dyDescent="0.25">
      <c r="A132" s="31">
        <v>129</v>
      </c>
      <c r="B132" s="135" t="s">
        <v>223</v>
      </c>
      <c r="C132" s="267" t="s">
        <v>760</v>
      </c>
      <c r="D132" s="135" t="s">
        <v>217</v>
      </c>
      <c r="E132" s="45">
        <v>10</v>
      </c>
      <c r="F132" s="135" t="s">
        <v>219</v>
      </c>
      <c r="G132" s="123">
        <v>12</v>
      </c>
      <c r="H132" s="123">
        <v>2</v>
      </c>
      <c r="I132" s="123">
        <v>2</v>
      </c>
      <c r="J132" s="64">
        <v>0</v>
      </c>
      <c r="K132" s="64">
        <v>0</v>
      </c>
      <c r="L132" s="64">
        <v>0</v>
      </c>
      <c r="M132" s="123">
        <v>0</v>
      </c>
      <c r="N132" s="123">
        <f t="shared" si="5"/>
        <v>16</v>
      </c>
      <c r="O132" s="117"/>
      <c r="P132" s="117"/>
      <c r="Q132" s="117"/>
      <c r="R132" s="117"/>
    </row>
    <row r="133" spans="1:18" ht="31.5" x14ac:dyDescent="0.25">
      <c r="A133" s="31">
        <v>130</v>
      </c>
      <c r="B133" s="137" t="s">
        <v>322</v>
      </c>
      <c r="C133" s="268" t="s">
        <v>679</v>
      </c>
      <c r="D133" s="137" t="s">
        <v>312</v>
      </c>
      <c r="E133" s="169">
        <v>10</v>
      </c>
      <c r="F133" s="174" t="s">
        <v>333</v>
      </c>
      <c r="G133" s="123">
        <v>6</v>
      </c>
      <c r="H133" s="123">
        <v>4</v>
      </c>
      <c r="I133" s="123">
        <v>4</v>
      </c>
      <c r="J133" s="64">
        <v>0</v>
      </c>
      <c r="K133" s="64">
        <v>0</v>
      </c>
      <c r="L133" s="64">
        <v>1</v>
      </c>
      <c r="M133" s="123">
        <v>1</v>
      </c>
      <c r="N133" s="123">
        <f t="shared" si="5"/>
        <v>16</v>
      </c>
      <c r="O133" s="117"/>
      <c r="P133" s="117"/>
      <c r="Q133" s="117"/>
      <c r="R133" s="117"/>
    </row>
    <row r="134" spans="1:18" ht="31.5" x14ac:dyDescent="0.25">
      <c r="A134" s="31">
        <v>131</v>
      </c>
      <c r="B134" s="144" t="s">
        <v>325</v>
      </c>
      <c r="C134" s="269" t="s">
        <v>679</v>
      </c>
      <c r="D134" s="137" t="s">
        <v>312</v>
      </c>
      <c r="E134" s="169">
        <v>10</v>
      </c>
      <c r="F134" s="174" t="s">
        <v>333</v>
      </c>
      <c r="G134" s="123">
        <v>6</v>
      </c>
      <c r="H134" s="123">
        <v>4</v>
      </c>
      <c r="I134" s="123">
        <v>4</v>
      </c>
      <c r="J134" s="64">
        <v>0</v>
      </c>
      <c r="K134" s="64">
        <v>0</v>
      </c>
      <c r="L134" s="64">
        <v>1</v>
      </c>
      <c r="M134" s="123">
        <v>1</v>
      </c>
      <c r="N134" s="123">
        <f t="shared" si="5"/>
        <v>16</v>
      </c>
      <c r="O134" s="117"/>
      <c r="P134" s="117"/>
      <c r="Q134" s="117"/>
      <c r="R134" s="117"/>
    </row>
    <row r="135" spans="1:18" ht="31.5" x14ac:dyDescent="0.25">
      <c r="A135" s="31">
        <v>132</v>
      </c>
      <c r="B135" s="142" t="s">
        <v>20</v>
      </c>
      <c r="C135" s="267" t="s">
        <v>733</v>
      </c>
      <c r="D135" s="44" t="s">
        <v>17</v>
      </c>
      <c r="E135" s="45">
        <v>10</v>
      </c>
      <c r="F135" s="177" t="s">
        <v>16</v>
      </c>
      <c r="G135" s="123">
        <v>6</v>
      </c>
      <c r="H135" s="123">
        <v>2</v>
      </c>
      <c r="I135" s="123">
        <v>2</v>
      </c>
      <c r="J135" s="64">
        <v>2</v>
      </c>
      <c r="K135" s="64">
        <v>0</v>
      </c>
      <c r="L135" s="64">
        <v>0</v>
      </c>
      <c r="M135" s="123">
        <v>0</v>
      </c>
      <c r="N135" s="123">
        <f t="shared" si="5"/>
        <v>12</v>
      </c>
      <c r="O135" s="43"/>
      <c r="P135" s="43"/>
      <c r="Q135" s="43"/>
      <c r="R135" s="43"/>
    </row>
    <row r="136" spans="1:18" ht="31.5" x14ac:dyDescent="0.25">
      <c r="A136" s="31">
        <v>133</v>
      </c>
      <c r="B136" s="131" t="s">
        <v>318</v>
      </c>
      <c r="C136" s="270" t="s">
        <v>675</v>
      </c>
      <c r="D136" s="97" t="s">
        <v>312</v>
      </c>
      <c r="E136" s="168">
        <v>10</v>
      </c>
      <c r="F136" s="35" t="s">
        <v>333</v>
      </c>
      <c r="G136" s="64">
        <v>10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f t="shared" si="5"/>
        <v>10</v>
      </c>
      <c r="O136" s="78"/>
      <c r="P136" s="78"/>
      <c r="Q136" s="78"/>
      <c r="R136" s="78"/>
    </row>
    <row r="137" spans="1:18" x14ac:dyDescent="0.25">
      <c r="G137" s="124"/>
      <c r="H137" s="124"/>
      <c r="I137" s="124"/>
      <c r="J137" s="124"/>
      <c r="K137" s="124"/>
      <c r="L137" s="124"/>
      <c r="M137" s="124"/>
      <c r="N137" s="124"/>
    </row>
    <row r="138" spans="1:18" x14ac:dyDescent="0.25">
      <c r="B138" s="106" t="s">
        <v>800</v>
      </c>
    </row>
    <row r="139" spans="1:18" x14ac:dyDescent="0.25">
      <c r="B139" s="106" t="s">
        <v>801</v>
      </c>
    </row>
    <row r="140" spans="1:18" x14ac:dyDescent="0.25">
      <c r="B140" s="106" t="s">
        <v>802</v>
      </c>
    </row>
    <row r="141" spans="1:18" x14ac:dyDescent="0.25">
      <c r="B141" s="106" t="s">
        <v>803</v>
      </c>
    </row>
    <row r="142" spans="1:18" x14ac:dyDescent="0.25">
      <c r="B142" s="106" t="s">
        <v>804</v>
      </c>
    </row>
    <row r="143" spans="1:18" x14ac:dyDescent="0.25">
      <c r="B143" s="106" t="s">
        <v>805</v>
      </c>
    </row>
    <row r="144" spans="1:18" x14ac:dyDescent="0.25">
      <c r="B144" s="106" t="s">
        <v>806</v>
      </c>
    </row>
    <row r="145" spans="2:2" x14ac:dyDescent="0.25">
      <c r="B145" s="106" t="s">
        <v>807</v>
      </c>
    </row>
    <row r="146" spans="2:2" x14ac:dyDescent="0.25">
      <c r="B146" s="106" t="s">
        <v>808</v>
      </c>
    </row>
    <row r="147" spans="2:2" x14ac:dyDescent="0.25">
      <c r="B147" s="106" t="s">
        <v>809</v>
      </c>
    </row>
    <row r="148" spans="2:2" x14ac:dyDescent="0.25">
      <c r="B148" s="106" t="s">
        <v>810</v>
      </c>
    </row>
    <row r="149" spans="2:2" x14ac:dyDescent="0.25">
      <c r="B149" s="106" t="s">
        <v>811</v>
      </c>
    </row>
    <row r="150" spans="2:2" x14ac:dyDescent="0.25">
      <c r="B150" s="106" t="s">
        <v>812</v>
      </c>
    </row>
    <row r="151" spans="2:2" x14ac:dyDescent="0.25">
      <c r="B151" s="106" t="s">
        <v>813</v>
      </c>
    </row>
  </sheetData>
  <autoFilter ref="A2:R136">
    <filterColumn colId="6" showButton="0"/>
    <filterColumn colId="7" showButton="0"/>
    <filterColumn colId="8" showButton="0"/>
    <filterColumn colId="9" hiddenButton="1" showButton="0"/>
    <filterColumn colId="10" hiddenButton="1" showButton="0"/>
    <filterColumn colId="11" hiddenButton="1" showButton="0"/>
    <sortState ref="A5:R136">
      <sortCondition descending="1" ref="N2:N136"/>
    </sortState>
  </autoFilter>
  <mergeCells count="12">
    <mergeCell ref="P2:P3"/>
    <mergeCell ref="Q2:Q3"/>
    <mergeCell ref="R2:R3"/>
    <mergeCell ref="A1:P1"/>
    <mergeCell ref="A2:A3"/>
    <mergeCell ref="B2:B3"/>
    <mergeCell ref="C2:C3"/>
    <mergeCell ref="D2:D3"/>
    <mergeCell ref="E2:E3"/>
    <mergeCell ref="F2:F3"/>
    <mergeCell ref="G2:M2"/>
    <mergeCell ref="O2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topLeftCell="A136" workbookViewId="0">
      <selection activeCell="J158" sqref="J158"/>
    </sheetView>
  </sheetViews>
  <sheetFormatPr defaultRowHeight="15.75" x14ac:dyDescent="0.25"/>
  <cols>
    <col min="1" max="1" width="5.28515625" style="107" customWidth="1"/>
    <col min="2" max="2" width="32.42578125" style="107" customWidth="1"/>
    <col min="3" max="3" width="9.140625" style="212"/>
    <col min="4" max="4" width="28.42578125" style="107" customWidth="1"/>
    <col min="5" max="5" width="9.140625" style="107"/>
    <col min="6" max="6" width="25.85546875" style="107" customWidth="1"/>
    <col min="7" max="16384" width="9.140625" style="107"/>
  </cols>
  <sheetData>
    <row r="1" spans="1:14" x14ac:dyDescent="0.25">
      <c r="A1" s="294" t="s">
        <v>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31.5" x14ac:dyDescent="0.25">
      <c r="A2" s="292" t="s">
        <v>0</v>
      </c>
      <c r="B2" s="292" t="s">
        <v>11</v>
      </c>
      <c r="C2" s="295" t="s">
        <v>1</v>
      </c>
      <c r="D2" s="292" t="s">
        <v>2</v>
      </c>
      <c r="E2" s="292" t="s">
        <v>3</v>
      </c>
      <c r="F2" s="292" t="s">
        <v>4</v>
      </c>
      <c r="G2" s="70">
        <v>1</v>
      </c>
      <c r="H2" s="70">
        <v>2</v>
      </c>
      <c r="I2" s="70">
        <v>3</v>
      </c>
      <c r="J2" s="70">
        <v>4</v>
      </c>
      <c r="K2" s="70">
        <v>5</v>
      </c>
      <c r="L2" s="73" t="s">
        <v>6</v>
      </c>
      <c r="M2" s="292" t="s">
        <v>7</v>
      </c>
      <c r="N2" s="292" t="s">
        <v>5</v>
      </c>
    </row>
    <row r="3" spans="1:14" x14ac:dyDescent="0.25">
      <c r="A3" s="293"/>
      <c r="B3" s="293"/>
      <c r="C3" s="296"/>
      <c r="D3" s="293"/>
      <c r="E3" s="293"/>
      <c r="F3" s="293"/>
      <c r="G3" s="76"/>
      <c r="H3" s="76"/>
      <c r="I3" s="76"/>
      <c r="J3" s="76"/>
      <c r="K3" s="76"/>
      <c r="L3" s="73" t="s">
        <v>10</v>
      </c>
      <c r="M3" s="293"/>
      <c r="N3" s="293"/>
    </row>
    <row r="4" spans="1:14" ht="31.5" x14ac:dyDescent="0.25">
      <c r="A4" s="64">
        <v>1</v>
      </c>
      <c r="B4" s="66" t="s">
        <v>301</v>
      </c>
      <c r="C4" s="64" t="s">
        <v>436</v>
      </c>
      <c r="D4" s="66" t="s">
        <v>289</v>
      </c>
      <c r="E4" s="64">
        <v>11</v>
      </c>
      <c r="F4" s="66" t="s">
        <v>309</v>
      </c>
      <c r="G4" s="75">
        <v>30</v>
      </c>
      <c r="H4" s="75">
        <v>20</v>
      </c>
      <c r="I4" s="75">
        <v>12</v>
      </c>
      <c r="J4" s="75">
        <v>20</v>
      </c>
      <c r="K4" s="75">
        <v>12</v>
      </c>
      <c r="L4" s="64">
        <f>SUM(G4:K4)</f>
        <v>94</v>
      </c>
      <c r="M4" s="90"/>
      <c r="N4" s="90"/>
    </row>
    <row r="5" spans="1:14" ht="31.5" x14ac:dyDescent="0.25">
      <c r="A5" s="64">
        <v>2</v>
      </c>
      <c r="B5" s="66" t="s">
        <v>300</v>
      </c>
      <c r="C5" s="64" t="s">
        <v>435</v>
      </c>
      <c r="D5" s="66" t="s">
        <v>289</v>
      </c>
      <c r="E5" s="64">
        <v>11</v>
      </c>
      <c r="F5" s="66" t="s">
        <v>309</v>
      </c>
      <c r="G5" s="75">
        <v>30</v>
      </c>
      <c r="H5" s="75">
        <v>17</v>
      </c>
      <c r="I5" s="75">
        <v>12</v>
      </c>
      <c r="J5" s="75">
        <v>15</v>
      </c>
      <c r="K5" s="75">
        <v>18</v>
      </c>
      <c r="L5" s="64">
        <f>SUM(G5:K5)</f>
        <v>92</v>
      </c>
      <c r="M5" s="90"/>
      <c r="N5" s="90"/>
    </row>
    <row r="6" spans="1:14" ht="31.5" x14ac:dyDescent="0.25">
      <c r="A6" s="64">
        <v>3</v>
      </c>
      <c r="B6" s="65" t="s">
        <v>143</v>
      </c>
      <c r="C6" s="228" t="s">
        <v>472</v>
      </c>
      <c r="D6" s="65" t="s">
        <v>138</v>
      </c>
      <c r="E6" s="75">
        <v>11</v>
      </c>
      <c r="F6" s="65" t="s">
        <v>139</v>
      </c>
      <c r="G6" s="85">
        <v>26</v>
      </c>
      <c r="H6" s="85">
        <v>13</v>
      </c>
      <c r="I6" s="85">
        <v>12</v>
      </c>
      <c r="J6" s="85">
        <v>20</v>
      </c>
      <c r="K6" s="85">
        <v>18</v>
      </c>
      <c r="L6" s="64">
        <f>SUBTOTAL(9,G6:K6)</f>
        <v>89</v>
      </c>
      <c r="M6" s="90"/>
      <c r="N6" s="90"/>
    </row>
    <row r="7" spans="1:14" ht="31.5" x14ac:dyDescent="0.25">
      <c r="A7" s="64">
        <v>4</v>
      </c>
      <c r="B7" s="66" t="s">
        <v>302</v>
      </c>
      <c r="C7" s="64" t="s">
        <v>431</v>
      </c>
      <c r="D7" s="66" t="s">
        <v>289</v>
      </c>
      <c r="E7" s="64">
        <v>11</v>
      </c>
      <c r="F7" s="66" t="s">
        <v>309</v>
      </c>
      <c r="G7" s="75">
        <v>30</v>
      </c>
      <c r="H7" s="75">
        <v>18</v>
      </c>
      <c r="I7" s="75">
        <v>12</v>
      </c>
      <c r="J7" s="75">
        <v>15</v>
      </c>
      <c r="K7" s="75">
        <v>12</v>
      </c>
      <c r="L7" s="64">
        <f>SUBTOTAL(9,G7:K7)</f>
        <v>87</v>
      </c>
      <c r="M7" s="90"/>
      <c r="N7" s="90"/>
    </row>
    <row r="8" spans="1:14" ht="31.5" x14ac:dyDescent="0.25">
      <c r="A8" s="64">
        <v>5</v>
      </c>
      <c r="B8" s="77" t="s">
        <v>144</v>
      </c>
      <c r="C8" s="228" t="s">
        <v>470</v>
      </c>
      <c r="D8" s="65" t="s">
        <v>138</v>
      </c>
      <c r="E8" s="75">
        <v>11</v>
      </c>
      <c r="F8" s="65" t="s">
        <v>139</v>
      </c>
      <c r="G8" s="85">
        <v>30</v>
      </c>
      <c r="H8" s="85">
        <v>7</v>
      </c>
      <c r="I8" s="85">
        <v>9</v>
      </c>
      <c r="J8" s="85">
        <v>20</v>
      </c>
      <c r="K8" s="85">
        <v>18</v>
      </c>
      <c r="L8" s="64">
        <f>SUBTOTAL(9,G8:K8)</f>
        <v>84</v>
      </c>
      <c r="M8" s="90"/>
      <c r="N8" s="90"/>
    </row>
    <row r="9" spans="1:14" ht="31.5" x14ac:dyDescent="0.25">
      <c r="A9" s="64">
        <v>6</v>
      </c>
      <c r="B9" s="77" t="s">
        <v>56</v>
      </c>
      <c r="C9" s="228" t="s">
        <v>538</v>
      </c>
      <c r="D9" s="65" t="s">
        <v>51</v>
      </c>
      <c r="E9" s="75">
        <v>11</v>
      </c>
      <c r="F9" s="65" t="s">
        <v>52</v>
      </c>
      <c r="G9" s="85">
        <v>26</v>
      </c>
      <c r="H9" s="85">
        <v>13</v>
      </c>
      <c r="I9" s="85">
        <v>10</v>
      </c>
      <c r="J9" s="85">
        <v>17</v>
      </c>
      <c r="K9" s="85">
        <v>18</v>
      </c>
      <c r="L9" s="64">
        <f>SUM(G9:K9)</f>
        <v>84</v>
      </c>
      <c r="M9" s="90"/>
      <c r="N9" s="90"/>
    </row>
    <row r="10" spans="1:14" ht="31.5" x14ac:dyDescent="0.25">
      <c r="A10" s="64">
        <v>7</v>
      </c>
      <c r="B10" s="65" t="s">
        <v>110</v>
      </c>
      <c r="C10" s="228" t="s">
        <v>521</v>
      </c>
      <c r="D10" s="65" t="s">
        <v>108</v>
      </c>
      <c r="E10" s="75">
        <v>11</v>
      </c>
      <c r="F10" s="65" t="s">
        <v>100</v>
      </c>
      <c r="G10" s="85">
        <v>16</v>
      </c>
      <c r="H10" s="85">
        <v>19</v>
      </c>
      <c r="I10" s="85">
        <v>12</v>
      </c>
      <c r="J10" s="85">
        <v>15</v>
      </c>
      <c r="K10" s="85">
        <v>18</v>
      </c>
      <c r="L10" s="64">
        <f>SUM(G10:K10)</f>
        <v>80</v>
      </c>
      <c r="M10" s="90"/>
      <c r="N10" s="90"/>
    </row>
    <row r="11" spans="1:14" ht="31.5" x14ac:dyDescent="0.25">
      <c r="A11" s="64">
        <v>8</v>
      </c>
      <c r="B11" s="65" t="s">
        <v>342</v>
      </c>
      <c r="C11" s="228" t="s">
        <v>541</v>
      </c>
      <c r="D11" s="65" t="s">
        <v>335</v>
      </c>
      <c r="E11" s="75">
        <v>11</v>
      </c>
      <c r="F11" s="65" t="s">
        <v>336</v>
      </c>
      <c r="G11" s="85">
        <v>26</v>
      </c>
      <c r="H11" s="85">
        <v>13</v>
      </c>
      <c r="I11" s="85">
        <v>12</v>
      </c>
      <c r="J11" s="85">
        <v>10</v>
      </c>
      <c r="K11" s="85">
        <v>18</v>
      </c>
      <c r="L11" s="64">
        <f>SUM(G11:K11)</f>
        <v>79</v>
      </c>
      <c r="M11" s="90"/>
      <c r="N11" s="90"/>
    </row>
    <row r="12" spans="1:14" ht="31.5" x14ac:dyDescent="0.25">
      <c r="A12" s="64">
        <v>9</v>
      </c>
      <c r="B12" s="77" t="s">
        <v>114</v>
      </c>
      <c r="C12" s="228" t="s">
        <v>497</v>
      </c>
      <c r="D12" s="77" t="s">
        <v>108</v>
      </c>
      <c r="E12" s="75">
        <v>11</v>
      </c>
      <c r="F12" s="65" t="s">
        <v>100</v>
      </c>
      <c r="G12" s="85">
        <v>18</v>
      </c>
      <c r="H12" s="85">
        <v>15</v>
      </c>
      <c r="I12" s="85">
        <v>12</v>
      </c>
      <c r="J12" s="85">
        <v>15</v>
      </c>
      <c r="K12" s="85">
        <v>18</v>
      </c>
      <c r="L12" s="64">
        <f t="shared" ref="L12:L22" si="0">SUBTOTAL(9,G12:K12)</f>
        <v>78</v>
      </c>
      <c r="M12" s="90"/>
      <c r="N12" s="90"/>
    </row>
    <row r="13" spans="1:14" ht="31.5" x14ac:dyDescent="0.25">
      <c r="A13" s="64">
        <v>10</v>
      </c>
      <c r="B13" s="191" t="s">
        <v>116</v>
      </c>
      <c r="C13" s="271" t="s">
        <v>489</v>
      </c>
      <c r="D13" s="5" t="s">
        <v>108</v>
      </c>
      <c r="E13" s="75">
        <v>11</v>
      </c>
      <c r="F13" s="4" t="s">
        <v>100</v>
      </c>
      <c r="G13" s="103">
        <v>16</v>
      </c>
      <c r="H13" s="103">
        <v>17</v>
      </c>
      <c r="I13" s="103">
        <v>12</v>
      </c>
      <c r="J13" s="103">
        <v>15</v>
      </c>
      <c r="K13" s="103">
        <v>18</v>
      </c>
      <c r="L13" s="64">
        <f t="shared" si="0"/>
        <v>78</v>
      </c>
      <c r="M13" s="90"/>
      <c r="N13" s="90"/>
    </row>
    <row r="14" spans="1:14" ht="31.5" x14ac:dyDescent="0.25">
      <c r="A14" s="64">
        <v>11</v>
      </c>
      <c r="B14" s="66" t="s">
        <v>356</v>
      </c>
      <c r="C14" s="272" t="s">
        <v>477</v>
      </c>
      <c r="D14" s="90" t="s">
        <v>182</v>
      </c>
      <c r="E14" s="75">
        <v>11</v>
      </c>
      <c r="F14" s="66" t="s">
        <v>180</v>
      </c>
      <c r="G14" s="75">
        <v>20</v>
      </c>
      <c r="H14" s="75">
        <v>13</v>
      </c>
      <c r="I14" s="75">
        <v>10</v>
      </c>
      <c r="J14" s="75">
        <v>17</v>
      </c>
      <c r="K14" s="75">
        <v>18</v>
      </c>
      <c r="L14" s="64">
        <f t="shared" si="0"/>
        <v>78</v>
      </c>
      <c r="M14" s="90"/>
      <c r="N14" s="90"/>
    </row>
    <row r="15" spans="1:14" ht="31.5" x14ac:dyDescent="0.25">
      <c r="A15" s="64">
        <v>12</v>
      </c>
      <c r="B15" s="81" t="s">
        <v>68</v>
      </c>
      <c r="C15" s="273" t="s">
        <v>464</v>
      </c>
      <c r="D15" s="68" t="s">
        <v>63</v>
      </c>
      <c r="E15" s="75">
        <v>11</v>
      </c>
      <c r="F15" s="81" t="s">
        <v>64</v>
      </c>
      <c r="G15" s="82">
        <v>18</v>
      </c>
      <c r="H15" s="82">
        <v>13</v>
      </c>
      <c r="I15" s="82">
        <v>8</v>
      </c>
      <c r="J15" s="82">
        <v>20</v>
      </c>
      <c r="K15" s="82">
        <v>18</v>
      </c>
      <c r="L15" s="64">
        <f t="shared" si="0"/>
        <v>77</v>
      </c>
      <c r="M15" s="90"/>
      <c r="N15" s="90"/>
    </row>
    <row r="16" spans="1:14" ht="31.5" x14ac:dyDescent="0.25">
      <c r="A16" s="64">
        <v>13</v>
      </c>
      <c r="B16" s="65" t="s">
        <v>111</v>
      </c>
      <c r="C16" s="228" t="s">
        <v>494</v>
      </c>
      <c r="D16" s="79" t="s">
        <v>108</v>
      </c>
      <c r="E16" s="75">
        <v>11</v>
      </c>
      <c r="F16" s="65" t="s">
        <v>100</v>
      </c>
      <c r="G16" s="85">
        <v>22</v>
      </c>
      <c r="H16" s="85">
        <v>16</v>
      </c>
      <c r="I16" s="85">
        <v>10</v>
      </c>
      <c r="J16" s="85">
        <v>10</v>
      </c>
      <c r="K16" s="85">
        <v>18</v>
      </c>
      <c r="L16" s="64">
        <f t="shared" si="0"/>
        <v>76</v>
      </c>
      <c r="M16" s="90"/>
      <c r="N16" s="90"/>
    </row>
    <row r="17" spans="1:14" ht="31.5" x14ac:dyDescent="0.25">
      <c r="A17" s="64">
        <v>14</v>
      </c>
      <c r="B17" s="81" t="s">
        <v>113</v>
      </c>
      <c r="C17" s="218" t="s">
        <v>493</v>
      </c>
      <c r="D17" s="79" t="s">
        <v>108</v>
      </c>
      <c r="E17" s="75">
        <v>11</v>
      </c>
      <c r="F17" s="65" t="s">
        <v>100</v>
      </c>
      <c r="G17" s="85">
        <v>18</v>
      </c>
      <c r="H17" s="85">
        <v>18</v>
      </c>
      <c r="I17" s="85">
        <v>12</v>
      </c>
      <c r="J17" s="85">
        <v>10</v>
      </c>
      <c r="K17" s="85">
        <v>18</v>
      </c>
      <c r="L17" s="64">
        <f t="shared" si="0"/>
        <v>76</v>
      </c>
      <c r="M17" s="90"/>
      <c r="N17" s="90"/>
    </row>
    <row r="18" spans="1:14" ht="31.5" x14ac:dyDescent="0.25">
      <c r="A18" s="64">
        <v>15</v>
      </c>
      <c r="B18" s="66" t="s">
        <v>295</v>
      </c>
      <c r="C18" s="274" t="s">
        <v>429</v>
      </c>
      <c r="D18" s="195" t="s">
        <v>289</v>
      </c>
      <c r="E18" s="64">
        <v>11</v>
      </c>
      <c r="F18" s="66" t="s">
        <v>309</v>
      </c>
      <c r="G18" s="75">
        <v>20</v>
      </c>
      <c r="H18" s="75">
        <v>16</v>
      </c>
      <c r="I18" s="75">
        <v>10</v>
      </c>
      <c r="J18" s="75">
        <v>12</v>
      </c>
      <c r="K18" s="75">
        <v>18</v>
      </c>
      <c r="L18" s="64">
        <f t="shared" si="0"/>
        <v>76</v>
      </c>
      <c r="M18" s="90"/>
      <c r="N18" s="90"/>
    </row>
    <row r="19" spans="1:14" ht="31.5" x14ac:dyDescent="0.25">
      <c r="A19" s="64">
        <v>16</v>
      </c>
      <c r="B19" s="66" t="s">
        <v>298</v>
      </c>
      <c r="C19" s="274" t="s">
        <v>432</v>
      </c>
      <c r="D19" s="195" t="s">
        <v>289</v>
      </c>
      <c r="E19" s="200">
        <v>11</v>
      </c>
      <c r="F19" s="66" t="s">
        <v>309</v>
      </c>
      <c r="G19" s="75">
        <v>28</v>
      </c>
      <c r="H19" s="75">
        <v>8</v>
      </c>
      <c r="I19" s="75">
        <v>12</v>
      </c>
      <c r="J19" s="75">
        <v>13</v>
      </c>
      <c r="K19" s="75">
        <v>15</v>
      </c>
      <c r="L19" s="64">
        <f t="shared" si="0"/>
        <v>76</v>
      </c>
      <c r="M19" s="90"/>
      <c r="N19" s="90"/>
    </row>
    <row r="20" spans="1:14" ht="31.5" x14ac:dyDescent="0.25">
      <c r="A20" s="64">
        <v>17</v>
      </c>
      <c r="B20" s="65" t="s">
        <v>107</v>
      </c>
      <c r="C20" s="218" t="s">
        <v>490</v>
      </c>
      <c r="D20" s="79" t="s">
        <v>108</v>
      </c>
      <c r="E20" s="80">
        <v>11</v>
      </c>
      <c r="F20" s="65" t="s">
        <v>100</v>
      </c>
      <c r="G20" s="85">
        <v>16</v>
      </c>
      <c r="H20" s="85">
        <v>18</v>
      </c>
      <c r="I20" s="85">
        <v>12</v>
      </c>
      <c r="J20" s="85">
        <v>10</v>
      </c>
      <c r="K20" s="85">
        <v>18</v>
      </c>
      <c r="L20" s="64">
        <f t="shared" si="0"/>
        <v>74</v>
      </c>
      <c r="M20" s="90"/>
      <c r="N20" s="90"/>
    </row>
    <row r="21" spans="1:14" ht="31.5" x14ac:dyDescent="0.25">
      <c r="A21" s="64">
        <v>18</v>
      </c>
      <c r="B21" s="77" t="s">
        <v>109</v>
      </c>
      <c r="C21" s="218" t="s">
        <v>492</v>
      </c>
      <c r="D21" s="77" t="s">
        <v>108</v>
      </c>
      <c r="E21" s="80">
        <v>11</v>
      </c>
      <c r="F21" s="65" t="s">
        <v>100</v>
      </c>
      <c r="G21" s="85">
        <v>18</v>
      </c>
      <c r="H21" s="85">
        <v>16</v>
      </c>
      <c r="I21" s="85">
        <v>12</v>
      </c>
      <c r="J21" s="85">
        <v>10</v>
      </c>
      <c r="K21" s="85">
        <v>18</v>
      </c>
      <c r="L21" s="64">
        <f t="shared" si="0"/>
        <v>74</v>
      </c>
      <c r="M21" s="90"/>
      <c r="N21" s="90"/>
    </row>
    <row r="22" spans="1:14" ht="31.5" x14ac:dyDescent="0.25">
      <c r="A22" s="64">
        <v>19</v>
      </c>
      <c r="B22" s="81" t="s">
        <v>117</v>
      </c>
      <c r="C22" s="273" t="s">
        <v>496</v>
      </c>
      <c r="D22" s="65" t="s">
        <v>108</v>
      </c>
      <c r="E22" s="80">
        <v>11</v>
      </c>
      <c r="F22" s="65" t="s">
        <v>100</v>
      </c>
      <c r="G22" s="85">
        <v>18</v>
      </c>
      <c r="H22" s="85">
        <v>16</v>
      </c>
      <c r="I22" s="85">
        <v>12</v>
      </c>
      <c r="J22" s="85">
        <v>10</v>
      </c>
      <c r="K22" s="85">
        <v>18</v>
      </c>
      <c r="L22" s="64">
        <f t="shared" si="0"/>
        <v>74</v>
      </c>
      <c r="M22" s="90"/>
      <c r="N22" s="90"/>
    </row>
    <row r="23" spans="1:14" ht="31.5" x14ac:dyDescent="0.25">
      <c r="A23" s="64">
        <v>20</v>
      </c>
      <c r="B23" s="66" t="s">
        <v>135</v>
      </c>
      <c r="C23" s="275" t="s">
        <v>437</v>
      </c>
      <c r="D23" s="195" t="s">
        <v>136</v>
      </c>
      <c r="E23" s="80">
        <v>11</v>
      </c>
      <c r="F23" s="66" t="s">
        <v>179</v>
      </c>
      <c r="G23" s="75">
        <v>24</v>
      </c>
      <c r="H23" s="75">
        <v>12</v>
      </c>
      <c r="I23" s="75">
        <v>10</v>
      </c>
      <c r="J23" s="75">
        <v>10</v>
      </c>
      <c r="K23" s="75">
        <v>18</v>
      </c>
      <c r="L23" s="64">
        <f>SUM(G23:K23)</f>
        <v>74</v>
      </c>
      <c r="M23" s="90"/>
      <c r="N23" s="90"/>
    </row>
    <row r="24" spans="1:14" ht="31.5" x14ac:dyDescent="0.25">
      <c r="A24" s="64">
        <v>21</v>
      </c>
      <c r="B24" s="65" t="s">
        <v>145</v>
      </c>
      <c r="C24" s="218" t="s">
        <v>488</v>
      </c>
      <c r="D24" s="79" t="s">
        <v>138</v>
      </c>
      <c r="E24" s="80">
        <v>11</v>
      </c>
      <c r="F24" s="65" t="s">
        <v>139</v>
      </c>
      <c r="G24" s="85">
        <v>22</v>
      </c>
      <c r="H24" s="85">
        <v>12</v>
      </c>
      <c r="I24" s="85">
        <v>10</v>
      </c>
      <c r="J24" s="85">
        <v>15</v>
      </c>
      <c r="K24" s="85">
        <v>15</v>
      </c>
      <c r="L24" s="64">
        <f>SUM(G24:K24)</f>
        <v>74</v>
      </c>
      <c r="M24" s="90"/>
      <c r="N24" s="90"/>
    </row>
    <row r="25" spans="1:14" ht="46.5" customHeight="1" x14ac:dyDescent="0.25">
      <c r="A25" s="64">
        <v>22</v>
      </c>
      <c r="B25" s="89" t="s">
        <v>175</v>
      </c>
      <c r="C25" s="218" t="s">
        <v>418</v>
      </c>
      <c r="D25" s="79" t="s">
        <v>797</v>
      </c>
      <c r="E25" s="80">
        <v>11</v>
      </c>
      <c r="F25" s="65" t="s">
        <v>156</v>
      </c>
      <c r="G25" s="85">
        <v>20</v>
      </c>
      <c r="H25" s="85">
        <v>12</v>
      </c>
      <c r="I25" s="85">
        <v>7</v>
      </c>
      <c r="J25" s="85">
        <v>17</v>
      </c>
      <c r="K25" s="85">
        <v>18</v>
      </c>
      <c r="L25" s="64">
        <f>SUM(G25:K25)</f>
        <v>74</v>
      </c>
      <c r="M25" s="90"/>
      <c r="N25" s="90"/>
    </row>
    <row r="26" spans="1:14" ht="31.5" x14ac:dyDescent="0.25">
      <c r="A26" s="64">
        <v>23</v>
      </c>
      <c r="B26" s="66" t="s">
        <v>357</v>
      </c>
      <c r="C26" s="274" t="s">
        <v>476</v>
      </c>
      <c r="D26" s="196" t="s">
        <v>182</v>
      </c>
      <c r="E26" s="80">
        <v>11</v>
      </c>
      <c r="F26" s="66" t="s">
        <v>180</v>
      </c>
      <c r="G26" s="75">
        <v>18</v>
      </c>
      <c r="H26" s="75">
        <v>13</v>
      </c>
      <c r="I26" s="75">
        <v>10</v>
      </c>
      <c r="J26" s="75">
        <v>15</v>
      </c>
      <c r="K26" s="75">
        <v>18</v>
      </c>
      <c r="L26" s="64">
        <f>SUBTOTAL(9,G26:K26)</f>
        <v>74</v>
      </c>
      <c r="M26" s="90"/>
      <c r="N26" s="90"/>
    </row>
    <row r="27" spans="1:14" ht="31.5" x14ac:dyDescent="0.25">
      <c r="A27" s="64">
        <v>24</v>
      </c>
      <c r="B27" s="77" t="s">
        <v>54</v>
      </c>
      <c r="C27" s="218" t="s">
        <v>535</v>
      </c>
      <c r="D27" s="79" t="s">
        <v>51</v>
      </c>
      <c r="E27" s="80">
        <v>11</v>
      </c>
      <c r="F27" s="65" t="s">
        <v>52</v>
      </c>
      <c r="G27" s="85">
        <v>24</v>
      </c>
      <c r="H27" s="85">
        <v>11</v>
      </c>
      <c r="I27" s="85">
        <v>11</v>
      </c>
      <c r="J27" s="85">
        <v>15</v>
      </c>
      <c r="K27" s="85">
        <v>12</v>
      </c>
      <c r="L27" s="64">
        <f>SUM(G27:K27)</f>
        <v>73</v>
      </c>
      <c r="M27" s="90"/>
      <c r="N27" s="90"/>
    </row>
    <row r="28" spans="1:14" ht="31.5" x14ac:dyDescent="0.25">
      <c r="A28" s="64">
        <v>25</v>
      </c>
      <c r="B28" s="65" t="s">
        <v>147</v>
      </c>
      <c r="C28" s="218" t="s">
        <v>473</v>
      </c>
      <c r="D28" s="65" t="s">
        <v>138</v>
      </c>
      <c r="E28" s="80">
        <v>11</v>
      </c>
      <c r="F28" s="65" t="s">
        <v>139</v>
      </c>
      <c r="G28" s="85">
        <v>26</v>
      </c>
      <c r="H28" s="85">
        <v>17</v>
      </c>
      <c r="I28" s="85">
        <v>12</v>
      </c>
      <c r="J28" s="85">
        <v>0</v>
      </c>
      <c r="K28" s="85">
        <v>18</v>
      </c>
      <c r="L28" s="64">
        <f>SUBTOTAL(9,G28:K28)</f>
        <v>73</v>
      </c>
      <c r="M28" s="90"/>
      <c r="N28" s="90"/>
    </row>
    <row r="29" spans="1:14" ht="31.5" x14ac:dyDescent="0.25">
      <c r="A29" s="64">
        <v>26</v>
      </c>
      <c r="B29" s="65" t="s">
        <v>307</v>
      </c>
      <c r="C29" s="218" t="s">
        <v>475</v>
      </c>
      <c r="D29" s="79" t="s">
        <v>304</v>
      </c>
      <c r="E29" s="80">
        <v>11</v>
      </c>
      <c r="F29" s="81" t="s">
        <v>305</v>
      </c>
      <c r="G29" s="82">
        <v>22</v>
      </c>
      <c r="H29" s="82">
        <v>15</v>
      </c>
      <c r="I29" s="82">
        <v>12</v>
      </c>
      <c r="J29" s="82">
        <v>6</v>
      </c>
      <c r="K29" s="82">
        <v>18</v>
      </c>
      <c r="L29" s="64">
        <f>SUBTOTAL(9,G29:K29)</f>
        <v>73</v>
      </c>
      <c r="M29" s="90"/>
      <c r="N29" s="90"/>
    </row>
    <row r="30" spans="1:14" ht="31.5" x14ac:dyDescent="0.25">
      <c r="A30" s="64">
        <v>27</v>
      </c>
      <c r="B30" s="66" t="s">
        <v>255</v>
      </c>
      <c r="C30" s="274" t="s">
        <v>512</v>
      </c>
      <c r="D30" s="92" t="s">
        <v>261</v>
      </c>
      <c r="E30" s="80">
        <v>11</v>
      </c>
      <c r="F30" s="66" t="s">
        <v>260</v>
      </c>
      <c r="G30" s="75">
        <v>18</v>
      </c>
      <c r="H30" s="75">
        <v>13</v>
      </c>
      <c r="I30" s="75">
        <v>12</v>
      </c>
      <c r="J30" s="75">
        <v>10</v>
      </c>
      <c r="K30" s="75">
        <v>18</v>
      </c>
      <c r="L30" s="64">
        <f>SUBTOTAL(9,G30:K30)</f>
        <v>71</v>
      </c>
      <c r="M30" s="90"/>
      <c r="N30" s="90"/>
    </row>
    <row r="31" spans="1:14" ht="31.5" x14ac:dyDescent="0.25">
      <c r="A31" s="64">
        <v>28</v>
      </c>
      <c r="B31" s="66" t="s">
        <v>514</v>
      </c>
      <c r="C31" s="274" t="s">
        <v>515</v>
      </c>
      <c r="D31" s="91" t="s">
        <v>261</v>
      </c>
      <c r="E31" s="80">
        <v>11</v>
      </c>
      <c r="F31" s="66" t="s">
        <v>260</v>
      </c>
      <c r="G31" s="75">
        <v>18</v>
      </c>
      <c r="H31" s="75">
        <v>13</v>
      </c>
      <c r="I31" s="75">
        <v>12</v>
      </c>
      <c r="J31" s="75">
        <v>10</v>
      </c>
      <c r="K31" s="75">
        <v>18</v>
      </c>
      <c r="L31" s="64">
        <f>SUBTOTAL(9,G31:K31)</f>
        <v>71</v>
      </c>
      <c r="M31" s="90"/>
      <c r="N31" s="90"/>
    </row>
    <row r="32" spans="1:14" ht="31.5" x14ac:dyDescent="0.25">
      <c r="A32" s="64">
        <v>29</v>
      </c>
      <c r="B32" s="91" t="s">
        <v>245</v>
      </c>
      <c r="C32" s="218" t="s">
        <v>445</v>
      </c>
      <c r="D32" s="91" t="s">
        <v>217</v>
      </c>
      <c r="E32" s="80">
        <v>11</v>
      </c>
      <c r="F32" s="91" t="s">
        <v>219</v>
      </c>
      <c r="G32" s="93">
        <v>16</v>
      </c>
      <c r="H32" s="93">
        <v>16</v>
      </c>
      <c r="I32" s="93">
        <v>10</v>
      </c>
      <c r="J32" s="93">
        <v>10</v>
      </c>
      <c r="K32" s="93">
        <v>18</v>
      </c>
      <c r="L32" s="64">
        <f>SUBTOTAL(9,G32:K32)</f>
        <v>70</v>
      </c>
      <c r="M32" s="90"/>
      <c r="N32" s="90"/>
    </row>
    <row r="33" spans="1:14" ht="31.5" x14ac:dyDescent="0.25">
      <c r="A33" s="64">
        <v>30</v>
      </c>
      <c r="B33" s="66" t="s">
        <v>296</v>
      </c>
      <c r="C33" s="274" t="s">
        <v>434</v>
      </c>
      <c r="D33" s="195" t="s">
        <v>289</v>
      </c>
      <c r="E33" s="200">
        <v>11</v>
      </c>
      <c r="F33" s="66" t="s">
        <v>309</v>
      </c>
      <c r="G33" s="75">
        <v>14</v>
      </c>
      <c r="H33" s="75">
        <v>12</v>
      </c>
      <c r="I33" s="75">
        <v>12</v>
      </c>
      <c r="J33" s="75">
        <v>20</v>
      </c>
      <c r="K33" s="75">
        <v>12</v>
      </c>
      <c r="L33" s="64">
        <f>SUM(G33:K33)</f>
        <v>70</v>
      </c>
      <c r="M33" s="90"/>
      <c r="N33" s="90"/>
    </row>
    <row r="34" spans="1:14" ht="31.5" x14ac:dyDescent="0.25">
      <c r="A34" s="64">
        <v>31</v>
      </c>
      <c r="B34" s="65" t="s">
        <v>41</v>
      </c>
      <c r="C34" s="276" t="s">
        <v>528</v>
      </c>
      <c r="D34" s="79" t="s">
        <v>38</v>
      </c>
      <c r="E34" s="80">
        <v>11</v>
      </c>
      <c r="F34" s="65" t="s">
        <v>39</v>
      </c>
      <c r="G34" s="85">
        <v>18</v>
      </c>
      <c r="H34" s="85">
        <v>10</v>
      </c>
      <c r="I34" s="85">
        <v>8</v>
      </c>
      <c r="J34" s="85">
        <v>15</v>
      </c>
      <c r="K34" s="85">
        <v>18</v>
      </c>
      <c r="L34" s="64">
        <f>SUBTOTAL(9,G34:K34)</f>
        <v>69</v>
      </c>
      <c r="M34" s="90"/>
      <c r="N34" s="90"/>
    </row>
    <row r="35" spans="1:14" ht="31.5" x14ac:dyDescent="0.25">
      <c r="A35" s="64">
        <v>32</v>
      </c>
      <c r="B35" s="65" t="s">
        <v>115</v>
      </c>
      <c r="C35" s="228" t="s">
        <v>491</v>
      </c>
      <c r="D35" s="65" t="s">
        <v>108</v>
      </c>
      <c r="E35" s="80">
        <v>11</v>
      </c>
      <c r="F35" s="65" t="s">
        <v>100</v>
      </c>
      <c r="G35" s="85">
        <v>18</v>
      </c>
      <c r="H35" s="85">
        <v>16</v>
      </c>
      <c r="I35" s="85">
        <v>12</v>
      </c>
      <c r="J35" s="85">
        <v>5</v>
      </c>
      <c r="K35" s="85">
        <v>18</v>
      </c>
      <c r="L35" s="64">
        <f>SUBTOTAL(9,G35:K35)</f>
        <v>69</v>
      </c>
      <c r="M35" s="90"/>
      <c r="N35" s="90"/>
    </row>
    <row r="36" spans="1:14" ht="49.5" customHeight="1" x14ac:dyDescent="0.25">
      <c r="A36" s="64">
        <v>33</v>
      </c>
      <c r="B36" s="89" t="s">
        <v>177</v>
      </c>
      <c r="C36" s="228" t="s">
        <v>425</v>
      </c>
      <c r="D36" s="65" t="s">
        <v>797</v>
      </c>
      <c r="E36" s="80">
        <v>11</v>
      </c>
      <c r="F36" s="65" t="s">
        <v>156</v>
      </c>
      <c r="G36" s="85">
        <v>20</v>
      </c>
      <c r="H36" s="85">
        <v>11</v>
      </c>
      <c r="I36" s="85">
        <v>10</v>
      </c>
      <c r="J36" s="85">
        <v>12</v>
      </c>
      <c r="K36" s="85">
        <v>15</v>
      </c>
      <c r="L36" s="64">
        <f>SUM(G36:K36)</f>
        <v>68</v>
      </c>
      <c r="M36" s="90"/>
      <c r="N36" s="90"/>
    </row>
    <row r="37" spans="1:14" ht="31.5" x14ac:dyDescent="0.25">
      <c r="A37" s="64">
        <v>34</v>
      </c>
      <c r="B37" s="66" t="s">
        <v>360</v>
      </c>
      <c r="C37" s="64" t="s">
        <v>480</v>
      </c>
      <c r="D37" s="90" t="s">
        <v>182</v>
      </c>
      <c r="E37" s="80">
        <v>11</v>
      </c>
      <c r="F37" s="66" t="s">
        <v>180</v>
      </c>
      <c r="G37" s="75">
        <v>18</v>
      </c>
      <c r="H37" s="75">
        <v>15</v>
      </c>
      <c r="I37" s="75">
        <v>7</v>
      </c>
      <c r="J37" s="75">
        <v>10</v>
      </c>
      <c r="K37" s="75">
        <v>18</v>
      </c>
      <c r="L37" s="64">
        <f>SUBTOTAL(9,G37:K37)</f>
        <v>68</v>
      </c>
      <c r="M37" s="90"/>
      <c r="N37" s="90"/>
    </row>
    <row r="38" spans="1:14" ht="31.5" x14ac:dyDescent="0.25">
      <c r="A38" s="64">
        <v>35</v>
      </c>
      <c r="B38" s="66" t="s">
        <v>517</v>
      </c>
      <c r="C38" s="64" t="s">
        <v>518</v>
      </c>
      <c r="D38" s="91" t="s">
        <v>261</v>
      </c>
      <c r="E38" s="80">
        <v>11</v>
      </c>
      <c r="F38" s="66" t="s">
        <v>260</v>
      </c>
      <c r="G38" s="75">
        <v>20</v>
      </c>
      <c r="H38" s="75">
        <v>13</v>
      </c>
      <c r="I38" s="75">
        <v>12</v>
      </c>
      <c r="J38" s="75">
        <v>5</v>
      </c>
      <c r="K38" s="75">
        <v>18</v>
      </c>
      <c r="L38" s="64">
        <f>SUBTOTAL(9,G38:K38)</f>
        <v>68</v>
      </c>
      <c r="M38" s="90"/>
      <c r="N38" s="90"/>
    </row>
    <row r="39" spans="1:14" ht="31.5" x14ac:dyDescent="0.25">
      <c r="A39" s="64">
        <v>36</v>
      </c>
      <c r="B39" s="66" t="s">
        <v>287</v>
      </c>
      <c r="C39" s="274" t="s">
        <v>427</v>
      </c>
      <c r="D39" s="196" t="s">
        <v>279</v>
      </c>
      <c r="E39" s="200">
        <v>11</v>
      </c>
      <c r="F39" s="66" t="s">
        <v>280</v>
      </c>
      <c r="G39" s="75">
        <v>18</v>
      </c>
      <c r="H39" s="75">
        <v>14</v>
      </c>
      <c r="I39" s="75">
        <v>12</v>
      </c>
      <c r="J39" s="75">
        <v>15</v>
      </c>
      <c r="K39" s="75">
        <v>9</v>
      </c>
      <c r="L39" s="64">
        <f>SUM(G39:K39)</f>
        <v>68</v>
      </c>
      <c r="M39" s="90"/>
      <c r="N39" s="90"/>
    </row>
    <row r="40" spans="1:14" ht="47.25" customHeight="1" x14ac:dyDescent="0.25">
      <c r="A40" s="64">
        <v>37</v>
      </c>
      <c r="B40" s="81" t="s">
        <v>419</v>
      </c>
      <c r="C40" s="218" t="s">
        <v>420</v>
      </c>
      <c r="D40" s="65" t="s">
        <v>797</v>
      </c>
      <c r="E40" s="80">
        <v>11</v>
      </c>
      <c r="F40" s="65" t="s">
        <v>156</v>
      </c>
      <c r="G40" s="85">
        <v>20</v>
      </c>
      <c r="H40" s="85">
        <v>12</v>
      </c>
      <c r="I40" s="85">
        <v>10</v>
      </c>
      <c r="J40" s="85">
        <v>10</v>
      </c>
      <c r="K40" s="85">
        <v>15</v>
      </c>
      <c r="L40" s="64">
        <f>SUM(G40:K40)</f>
        <v>67</v>
      </c>
      <c r="M40" s="90"/>
      <c r="N40" s="90"/>
    </row>
    <row r="41" spans="1:14" ht="31.5" x14ac:dyDescent="0.25">
      <c r="A41" s="64">
        <v>38</v>
      </c>
      <c r="B41" s="66" t="s">
        <v>259</v>
      </c>
      <c r="C41" s="64" t="s">
        <v>508</v>
      </c>
      <c r="D41" s="91" t="s">
        <v>261</v>
      </c>
      <c r="E41" s="80">
        <v>11</v>
      </c>
      <c r="F41" s="66" t="s">
        <v>516</v>
      </c>
      <c r="G41" s="75">
        <v>20</v>
      </c>
      <c r="H41" s="75">
        <v>12</v>
      </c>
      <c r="I41" s="75">
        <v>12</v>
      </c>
      <c r="J41" s="75">
        <v>5</v>
      </c>
      <c r="K41" s="75">
        <v>18</v>
      </c>
      <c r="L41" s="64">
        <f>SUBTOTAL(9,G41:K41)</f>
        <v>67</v>
      </c>
      <c r="M41" s="90"/>
      <c r="N41" s="90"/>
    </row>
    <row r="42" spans="1:14" ht="31.5" x14ac:dyDescent="0.25">
      <c r="A42" s="64">
        <v>39</v>
      </c>
      <c r="B42" s="66" t="s">
        <v>286</v>
      </c>
      <c r="C42" s="64" t="s">
        <v>426</v>
      </c>
      <c r="D42" s="90" t="s">
        <v>279</v>
      </c>
      <c r="E42" s="200">
        <v>11</v>
      </c>
      <c r="F42" s="66" t="s">
        <v>280</v>
      </c>
      <c r="G42" s="75">
        <v>18</v>
      </c>
      <c r="H42" s="75">
        <v>13</v>
      </c>
      <c r="I42" s="75">
        <v>12</v>
      </c>
      <c r="J42" s="75">
        <v>15</v>
      </c>
      <c r="K42" s="75">
        <v>9</v>
      </c>
      <c r="L42" s="64">
        <f>SUBTOTAL(9,G42:K42)</f>
        <v>67</v>
      </c>
      <c r="M42" s="90"/>
      <c r="N42" s="90"/>
    </row>
    <row r="43" spans="1:14" ht="31.5" x14ac:dyDescent="0.25">
      <c r="A43" s="64">
        <v>40</v>
      </c>
      <c r="B43" s="65" t="s">
        <v>42</v>
      </c>
      <c r="C43" s="277" t="s">
        <v>529</v>
      </c>
      <c r="D43" s="65" t="s">
        <v>38</v>
      </c>
      <c r="E43" s="80">
        <v>11</v>
      </c>
      <c r="F43" s="65" t="s">
        <v>39</v>
      </c>
      <c r="G43" s="85">
        <v>14</v>
      </c>
      <c r="H43" s="85">
        <v>11</v>
      </c>
      <c r="I43" s="85">
        <v>8</v>
      </c>
      <c r="J43" s="85">
        <v>15</v>
      </c>
      <c r="K43" s="85">
        <v>18</v>
      </c>
      <c r="L43" s="64">
        <f>SUBTOTAL(9,G43:K43)</f>
        <v>66</v>
      </c>
      <c r="M43" s="90"/>
      <c r="N43" s="90"/>
    </row>
    <row r="44" spans="1:14" ht="49.5" customHeight="1" x14ac:dyDescent="0.25">
      <c r="A44" s="64">
        <v>41</v>
      </c>
      <c r="B44" s="89" t="s">
        <v>174</v>
      </c>
      <c r="C44" s="228" t="s">
        <v>417</v>
      </c>
      <c r="D44" s="65" t="s">
        <v>797</v>
      </c>
      <c r="E44" s="80">
        <v>11</v>
      </c>
      <c r="F44" s="65" t="s">
        <v>156</v>
      </c>
      <c r="G44" s="85">
        <v>14</v>
      </c>
      <c r="H44" s="85">
        <v>13</v>
      </c>
      <c r="I44" s="85">
        <v>12</v>
      </c>
      <c r="J44" s="85">
        <v>15</v>
      </c>
      <c r="K44" s="85">
        <v>12</v>
      </c>
      <c r="L44" s="64">
        <f>SUM(G44:K44)</f>
        <v>66</v>
      </c>
      <c r="M44" s="90"/>
      <c r="N44" s="90"/>
    </row>
    <row r="45" spans="1:14" ht="31.5" x14ac:dyDescent="0.25">
      <c r="A45" s="64">
        <v>42</v>
      </c>
      <c r="B45" s="91" t="s">
        <v>240</v>
      </c>
      <c r="C45" s="228" t="s">
        <v>449</v>
      </c>
      <c r="D45" s="91" t="s">
        <v>217</v>
      </c>
      <c r="E45" s="80">
        <v>11</v>
      </c>
      <c r="F45" s="91" t="s">
        <v>219</v>
      </c>
      <c r="G45" s="93">
        <v>20</v>
      </c>
      <c r="H45" s="93">
        <v>15</v>
      </c>
      <c r="I45" s="93">
        <v>12</v>
      </c>
      <c r="J45" s="93">
        <v>10</v>
      </c>
      <c r="K45" s="93">
        <v>9</v>
      </c>
      <c r="L45" s="64">
        <f>SUBTOTAL(9,G45:K45)</f>
        <v>66</v>
      </c>
      <c r="M45" s="90"/>
      <c r="N45" s="90"/>
    </row>
    <row r="46" spans="1:14" ht="31.5" x14ac:dyDescent="0.25">
      <c r="A46" s="64">
        <v>43</v>
      </c>
      <c r="B46" s="65" t="s">
        <v>53</v>
      </c>
      <c r="C46" s="277" t="s">
        <v>537</v>
      </c>
      <c r="D46" s="65" t="s">
        <v>51</v>
      </c>
      <c r="E46" s="80">
        <v>11</v>
      </c>
      <c r="F46" s="65" t="s">
        <v>52</v>
      </c>
      <c r="G46" s="85">
        <v>20</v>
      </c>
      <c r="H46" s="85">
        <v>14</v>
      </c>
      <c r="I46" s="85">
        <v>10</v>
      </c>
      <c r="J46" s="85">
        <v>15</v>
      </c>
      <c r="K46" s="85">
        <v>7</v>
      </c>
      <c r="L46" s="64">
        <f>SUM(G46:K46)</f>
        <v>66</v>
      </c>
      <c r="M46" s="90"/>
      <c r="N46" s="90"/>
    </row>
    <row r="47" spans="1:14" ht="30.75" customHeight="1" x14ac:dyDescent="0.25">
      <c r="A47" s="64">
        <v>44</v>
      </c>
      <c r="B47" s="65" t="s">
        <v>146</v>
      </c>
      <c r="C47" s="218" t="s">
        <v>471</v>
      </c>
      <c r="D47" s="79" t="s">
        <v>138</v>
      </c>
      <c r="E47" s="80">
        <v>11</v>
      </c>
      <c r="F47" s="65" t="s">
        <v>139</v>
      </c>
      <c r="G47" s="85">
        <v>20</v>
      </c>
      <c r="H47" s="85">
        <v>11</v>
      </c>
      <c r="I47" s="85">
        <v>9</v>
      </c>
      <c r="J47" s="85">
        <v>16</v>
      </c>
      <c r="K47" s="85">
        <v>9</v>
      </c>
      <c r="L47" s="64">
        <f>SUBTOTAL(9,G47:K47)</f>
        <v>65</v>
      </c>
      <c r="M47" s="90"/>
      <c r="N47" s="90"/>
    </row>
    <row r="48" spans="1:14" ht="30.75" customHeight="1" x14ac:dyDescent="0.25">
      <c r="A48" s="64">
        <v>45</v>
      </c>
      <c r="B48" s="189" t="s">
        <v>329</v>
      </c>
      <c r="C48" s="278" t="s">
        <v>505</v>
      </c>
      <c r="D48" s="194" t="s">
        <v>312</v>
      </c>
      <c r="E48" s="198">
        <v>11</v>
      </c>
      <c r="F48" s="189" t="s">
        <v>313</v>
      </c>
      <c r="G48" s="168">
        <v>20</v>
      </c>
      <c r="H48" s="168">
        <v>14</v>
      </c>
      <c r="I48" s="168">
        <v>10</v>
      </c>
      <c r="J48" s="168">
        <v>15</v>
      </c>
      <c r="K48" s="168">
        <v>6</v>
      </c>
      <c r="L48" s="64">
        <f>SUBTOTAL(9,G48:K48)</f>
        <v>65</v>
      </c>
      <c r="M48" s="90"/>
      <c r="N48" s="90"/>
    </row>
    <row r="49" spans="1:14" ht="31.5" x14ac:dyDescent="0.25">
      <c r="A49" s="64">
        <v>46</v>
      </c>
      <c r="B49" s="77" t="s">
        <v>73</v>
      </c>
      <c r="C49" s="276" t="s">
        <v>465</v>
      </c>
      <c r="D49" s="86" t="s">
        <v>63</v>
      </c>
      <c r="E49" s="80">
        <v>11</v>
      </c>
      <c r="F49" s="87" t="s">
        <v>70</v>
      </c>
      <c r="G49" s="88">
        <v>14</v>
      </c>
      <c r="H49" s="88">
        <v>13</v>
      </c>
      <c r="I49" s="88">
        <v>12</v>
      </c>
      <c r="J49" s="88">
        <v>10</v>
      </c>
      <c r="K49" s="88">
        <v>15</v>
      </c>
      <c r="L49" s="64">
        <f>SUBTOTAL(9,G49:K49)</f>
        <v>64</v>
      </c>
      <c r="M49" s="90"/>
      <c r="N49" s="90"/>
    </row>
    <row r="50" spans="1:14" ht="31.5" x14ac:dyDescent="0.25">
      <c r="A50" s="64">
        <v>47</v>
      </c>
      <c r="B50" s="66" t="s">
        <v>359</v>
      </c>
      <c r="C50" s="274" t="s">
        <v>479</v>
      </c>
      <c r="D50" s="196" t="s">
        <v>182</v>
      </c>
      <c r="E50" s="80">
        <v>11</v>
      </c>
      <c r="F50" s="66" t="s">
        <v>180</v>
      </c>
      <c r="G50" s="75">
        <v>22</v>
      </c>
      <c r="H50" s="75">
        <v>14</v>
      </c>
      <c r="I50" s="75">
        <v>10</v>
      </c>
      <c r="J50" s="75">
        <v>0</v>
      </c>
      <c r="K50" s="75">
        <v>18</v>
      </c>
      <c r="L50" s="64">
        <f>SUBTOTAL(9,G50:K50)</f>
        <v>64</v>
      </c>
      <c r="M50" s="90"/>
      <c r="N50" s="90"/>
    </row>
    <row r="51" spans="1:14" ht="31.5" x14ac:dyDescent="0.25">
      <c r="A51" s="64">
        <v>48</v>
      </c>
      <c r="B51" s="189" t="s">
        <v>330</v>
      </c>
      <c r="C51" s="278" t="s">
        <v>503</v>
      </c>
      <c r="D51" s="194" t="s">
        <v>312</v>
      </c>
      <c r="E51" s="198">
        <v>11</v>
      </c>
      <c r="F51" s="189" t="s">
        <v>313</v>
      </c>
      <c r="G51" s="168">
        <v>20</v>
      </c>
      <c r="H51" s="168">
        <v>6</v>
      </c>
      <c r="I51" s="168">
        <v>10</v>
      </c>
      <c r="J51" s="168">
        <v>10</v>
      </c>
      <c r="K51" s="168">
        <v>18</v>
      </c>
      <c r="L51" s="64">
        <f>SUM(G51:K51)</f>
        <v>64</v>
      </c>
      <c r="M51" s="90"/>
      <c r="N51" s="90"/>
    </row>
    <row r="52" spans="1:14" ht="31.5" x14ac:dyDescent="0.25">
      <c r="A52" s="64">
        <v>49</v>
      </c>
      <c r="B52" s="65" t="s">
        <v>72</v>
      </c>
      <c r="C52" s="218" t="s">
        <v>467</v>
      </c>
      <c r="D52" s="79" t="s">
        <v>63</v>
      </c>
      <c r="E52" s="80">
        <v>11</v>
      </c>
      <c r="F52" s="65" t="s">
        <v>70</v>
      </c>
      <c r="G52" s="85">
        <v>12</v>
      </c>
      <c r="H52" s="85">
        <v>12</v>
      </c>
      <c r="I52" s="85">
        <v>12</v>
      </c>
      <c r="J52" s="85">
        <v>15</v>
      </c>
      <c r="K52" s="85">
        <v>12</v>
      </c>
      <c r="L52" s="64">
        <f>SUBTOTAL(9,G52:K52)</f>
        <v>63</v>
      </c>
      <c r="M52" s="90"/>
      <c r="N52" s="90"/>
    </row>
    <row r="53" spans="1:14" ht="47.25" customHeight="1" x14ac:dyDescent="0.25">
      <c r="A53" s="64">
        <v>50</v>
      </c>
      <c r="B53" s="89" t="s">
        <v>176</v>
      </c>
      <c r="C53" s="218" t="s">
        <v>412</v>
      </c>
      <c r="D53" s="79" t="s">
        <v>797</v>
      </c>
      <c r="E53" s="80">
        <v>11</v>
      </c>
      <c r="F53" s="65" t="s">
        <v>156</v>
      </c>
      <c r="G53" s="85">
        <v>16</v>
      </c>
      <c r="H53" s="85">
        <v>12</v>
      </c>
      <c r="I53" s="85">
        <v>7</v>
      </c>
      <c r="J53" s="85">
        <v>10</v>
      </c>
      <c r="K53" s="85">
        <v>18</v>
      </c>
      <c r="L53" s="64">
        <f>SUM(G53:K53)</f>
        <v>63</v>
      </c>
      <c r="M53" s="90"/>
      <c r="N53" s="90"/>
    </row>
    <row r="54" spans="1:14" ht="50.25" customHeight="1" x14ac:dyDescent="0.25">
      <c r="A54" s="64">
        <v>51</v>
      </c>
      <c r="B54" s="89" t="s">
        <v>406</v>
      </c>
      <c r="C54" s="218" t="s">
        <v>422</v>
      </c>
      <c r="D54" s="79" t="s">
        <v>797</v>
      </c>
      <c r="E54" s="80">
        <v>11</v>
      </c>
      <c r="F54" s="65" t="s">
        <v>156</v>
      </c>
      <c r="G54" s="85">
        <v>14</v>
      </c>
      <c r="H54" s="85">
        <v>14</v>
      </c>
      <c r="I54" s="85">
        <v>12</v>
      </c>
      <c r="J54" s="85">
        <v>5</v>
      </c>
      <c r="K54" s="85">
        <v>18</v>
      </c>
      <c r="L54" s="64">
        <f>SUM(G54:K54)</f>
        <v>63</v>
      </c>
      <c r="M54" s="90"/>
      <c r="N54" s="90"/>
    </row>
    <row r="55" spans="1:14" ht="31.5" x14ac:dyDescent="0.25">
      <c r="A55" s="64">
        <v>52</v>
      </c>
      <c r="B55" s="65" t="s">
        <v>308</v>
      </c>
      <c r="C55" s="218" t="s">
        <v>474</v>
      </c>
      <c r="D55" s="79" t="s">
        <v>304</v>
      </c>
      <c r="E55" s="80">
        <v>11</v>
      </c>
      <c r="F55" s="81" t="s">
        <v>305</v>
      </c>
      <c r="G55" s="82">
        <v>18</v>
      </c>
      <c r="H55" s="82">
        <v>14</v>
      </c>
      <c r="I55" s="82">
        <v>8</v>
      </c>
      <c r="J55" s="82">
        <v>5</v>
      </c>
      <c r="K55" s="82">
        <v>18</v>
      </c>
      <c r="L55" s="64">
        <f>SUBTOTAL(9,G55:K55)</f>
        <v>63</v>
      </c>
      <c r="M55" s="90"/>
      <c r="N55" s="90"/>
    </row>
    <row r="56" spans="1:14" ht="33.75" customHeight="1" x14ac:dyDescent="0.25">
      <c r="A56" s="64">
        <v>53</v>
      </c>
      <c r="B56" s="77" t="s">
        <v>55</v>
      </c>
      <c r="C56" s="218" t="s">
        <v>533</v>
      </c>
      <c r="D56" s="79" t="s">
        <v>51</v>
      </c>
      <c r="E56" s="80">
        <v>11</v>
      </c>
      <c r="F56" s="65" t="s">
        <v>52</v>
      </c>
      <c r="G56" s="85">
        <v>20</v>
      </c>
      <c r="H56" s="85">
        <v>13</v>
      </c>
      <c r="I56" s="85">
        <v>10</v>
      </c>
      <c r="J56" s="85">
        <v>10</v>
      </c>
      <c r="K56" s="85">
        <v>9</v>
      </c>
      <c r="L56" s="64">
        <f>SUM(G56:K56)</f>
        <v>62</v>
      </c>
      <c r="M56" s="90"/>
      <c r="N56" s="90"/>
    </row>
    <row r="57" spans="1:14" ht="36.75" customHeight="1" x14ac:dyDescent="0.25">
      <c r="A57" s="64">
        <v>54</v>
      </c>
      <c r="B57" s="65" t="s">
        <v>112</v>
      </c>
      <c r="C57" s="218" t="s">
        <v>495</v>
      </c>
      <c r="D57" s="79" t="s">
        <v>108</v>
      </c>
      <c r="E57" s="80">
        <v>11</v>
      </c>
      <c r="F57" s="65" t="s">
        <v>100</v>
      </c>
      <c r="G57" s="85">
        <v>18</v>
      </c>
      <c r="H57" s="85">
        <v>14</v>
      </c>
      <c r="I57" s="85">
        <v>12</v>
      </c>
      <c r="J57" s="85">
        <v>0</v>
      </c>
      <c r="K57" s="85">
        <v>18</v>
      </c>
      <c r="L57" s="64">
        <f>SUBTOTAL(9,G57:K57)</f>
        <v>62</v>
      </c>
      <c r="M57" s="90"/>
      <c r="N57" s="90"/>
    </row>
    <row r="58" spans="1:14" ht="45.75" customHeight="1" x14ac:dyDescent="0.25">
      <c r="A58" s="64">
        <v>55</v>
      </c>
      <c r="B58" s="89" t="s">
        <v>178</v>
      </c>
      <c r="C58" s="218" t="s">
        <v>424</v>
      </c>
      <c r="D58" s="79" t="s">
        <v>797</v>
      </c>
      <c r="E58" s="80">
        <v>11</v>
      </c>
      <c r="F58" s="65" t="s">
        <v>156</v>
      </c>
      <c r="G58" s="85">
        <v>20</v>
      </c>
      <c r="H58" s="85">
        <v>12</v>
      </c>
      <c r="I58" s="85">
        <v>8</v>
      </c>
      <c r="J58" s="85">
        <v>15</v>
      </c>
      <c r="K58" s="85">
        <v>6</v>
      </c>
      <c r="L58" s="64">
        <f>SUM(G58:K58)</f>
        <v>61</v>
      </c>
      <c r="M58" s="90"/>
      <c r="N58" s="90"/>
    </row>
    <row r="59" spans="1:14" ht="32.25" customHeight="1" x14ac:dyDescent="0.25">
      <c r="A59" s="64">
        <v>56</v>
      </c>
      <c r="B59" s="66" t="s">
        <v>297</v>
      </c>
      <c r="C59" s="274" t="s">
        <v>430</v>
      </c>
      <c r="D59" s="195" t="s">
        <v>289</v>
      </c>
      <c r="E59" s="200">
        <v>11</v>
      </c>
      <c r="F59" s="66" t="s">
        <v>309</v>
      </c>
      <c r="G59" s="75">
        <v>14</v>
      </c>
      <c r="H59" s="75">
        <v>12</v>
      </c>
      <c r="I59" s="75">
        <v>7</v>
      </c>
      <c r="J59" s="75">
        <v>13</v>
      </c>
      <c r="K59" s="75">
        <v>15</v>
      </c>
      <c r="L59" s="64">
        <f>SUBTOTAL(9,G59:K59)</f>
        <v>61</v>
      </c>
      <c r="M59" s="90"/>
      <c r="N59" s="90"/>
    </row>
    <row r="60" spans="1:14" ht="30.75" customHeight="1" x14ac:dyDescent="0.25">
      <c r="A60" s="64">
        <v>57</v>
      </c>
      <c r="B60" s="83" t="s">
        <v>71</v>
      </c>
      <c r="C60" s="218" t="s">
        <v>462</v>
      </c>
      <c r="D60" s="84" t="s">
        <v>63</v>
      </c>
      <c r="E60" s="80">
        <v>11</v>
      </c>
      <c r="F60" s="65" t="s">
        <v>70</v>
      </c>
      <c r="G60" s="85">
        <v>8</v>
      </c>
      <c r="H60" s="85">
        <v>14</v>
      </c>
      <c r="I60" s="85">
        <v>10</v>
      </c>
      <c r="J60" s="85">
        <v>10</v>
      </c>
      <c r="K60" s="85">
        <v>18</v>
      </c>
      <c r="L60" s="64">
        <f>SUBTOTAL(9,G60:K60)</f>
        <v>60</v>
      </c>
      <c r="M60" s="90"/>
      <c r="N60" s="90"/>
    </row>
    <row r="61" spans="1:14" ht="48" customHeight="1" x14ac:dyDescent="0.25">
      <c r="A61" s="64">
        <v>58</v>
      </c>
      <c r="B61" s="81" t="s">
        <v>405</v>
      </c>
      <c r="C61" s="218" t="s">
        <v>421</v>
      </c>
      <c r="D61" s="79" t="s">
        <v>797</v>
      </c>
      <c r="E61" s="80">
        <v>11</v>
      </c>
      <c r="F61" s="65" t="s">
        <v>156</v>
      </c>
      <c r="G61" s="85">
        <v>18</v>
      </c>
      <c r="H61" s="85">
        <v>15</v>
      </c>
      <c r="I61" s="85">
        <v>12</v>
      </c>
      <c r="J61" s="85">
        <v>0</v>
      </c>
      <c r="K61" s="85">
        <v>15</v>
      </c>
      <c r="L61" s="64">
        <f>SUM(G61:K61)</f>
        <v>60</v>
      </c>
      <c r="M61" s="90"/>
      <c r="N61" s="90"/>
    </row>
    <row r="62" spans="1:14" ht="48.75" customHeight="1" x14ac:dyDescent="0.25">
      <c r="A62" s="64">
        <v>59</v>
      </c>
      <c r="B62" s="89" t="s">
        <v>171</v>
      </c>
      <c r="C62" s="228" t="s">
        <v>414</v>
      </c>
      <c r="D62" s="65" t="s">
        <v>797</v>
      </c>
      <c r="E62" s="80">
        <v>11</v>
      </c>
      <c r="F62" s="65" t="s">
        <v>156</v>
      </c>
      <c r="G62" s="85">
        <v>22</v>
      </c>
      <c r="H62" s="85">
        <v>11</v>
      </c>
      <c r="I62" s="85">
        <v>12</v>
      </c>
      <c r="J62" s="85">
        <v>5</v>
      </c>
      <c r="K62" s="85">
        <v>9</v>
      </c>
      <c r="L62" s="64">
        <f>SUM(G62:K62)</f>
        <v>59</v>
      </c>
      <c r="M62" s="90"/>
      <c r="N62" s="90"/>
    </row>
    <row r="63" spans="1:14" ht="31.5" x14ac:dyDescent="0.25">
      <c r="A63" s="64">
        <v>60</v>
      </c>
      <c r="B63" s="94" t="s">
        <v>459</v>
      </c>
      <c r="C63" s="228" t="s">
        <v>460</v>
      </c>
      <c r="D63" s="91" t="s">
        <v>217</v>
      </c>
      <c r="E63" s="80">
        <v>11</v>
      </c>
      <c r="F63" s="91" t="s">
        <v>219</v>
      </c>
      <c r="G63" s="93">
        <v>16</v>
      </c>
      <c r="H63" s="93">
        <v>12</v>
      </c>
      <c r="I63" s="93">
        <v>8</v>
      </c>
      <c r="J63" s="93">
        <v>5</v>
      </c>
      <c r="K63" s="93">
        <v>18</v>
      </c>
      <c r="L63" s="64">
        <f>SUBTOTAL(9,G63:K63)</f>
        <v>59</v>
      </c>
      <c r="M63" s="90"/>
      <c r="N63" s="90"/>
    </row>
    <row r="64" spans="1:14" ht="31.5" x14ac:dyDescent="0.25">
      <c r="A64" s="64">
        <v>61</v>
      </c>
      <c r="B64" s="66" t="s">
        <v>254</v>
      </c>
      <c r="C64" s="64" t="s">
        <v>511</v>
      </c>
      <c r="D64" s="91" t="s">
        <v>261</v>
      </c>
      <c r="E64" s="80">
        <v>11</v>
      </c>
      <c r="F64" s="66" t="s">
        <v>260</v>
      </c>
      <c r="G64" s="75">
        <v>10</v>
      </c>
      <c r="H64" s="75">
        <v>12</v>
      </c>
      <c r="I64" s="75">
        <v>9</v>
      </c>
      <c r="J64" s="75">
        <v>10</v>
      </c>
      <c r="K64" s="75">
        <v>18</v>
      </c>
      <c r="L64" s="64">
        <f>SUBTOTAL(9,G64:K64)</f>
        <v>59</v>
      </c>
      <c r="M64" s="90"/>
      <c r="N64" s="90"/>
    </row>
    <row r="65" spans="1:14" ht="31.5" x14ac:dyDescent="0.25">
      <c r="A65" s="64">
        <v>62</v>
      </c>
      <c r="B65" s="66" t="s">
        <v>409</v>
      </c>
      <c r="C65" s="75" t="s">
        <v>539</v>
      </c>
      <c r="D65" s="65" t="s">
        <v>335</v>
      </c>
      <c r="E65" s="80">
        <v>11</v>
      </c>
      <c r="F65" s="65" t="s">
        <v>336</v>
      </c>
      <c r="G65" s="85">
        <v>18</v>
      </c>
      <c r="H65" s="85">
        <v>13</v>
      </c>
      <c r="I65" s="85">
        <v>11</v>
      </c>
      <c r="J65" s="85">
        <v>5</v>
      </c>
      <c r="K65" s="85">
        <v>12</v>
      </c>
      <c r="L65" s="64">
        <f>SUM(G65:K65)</f>
        <v>59</v>
      </c>
      <c r="M65" s="90"/>
      <c r="N65" s="90"/>
    </row>
    <row r="66" spans="1:14" ht="47.25" x14ac:dyDescent="0.25">
      <c r="A66" s="64">
        <v>63</v>
      </c>
      <c r="B66" s="66" t="s">
        <v>530</v>
      </c>
      <c r="C66" s="64" t="s">
        <v>542</v>
      </c>
      <c r="D66" s="90" t="s">
        <v>531</v>
      </c>
      <c r="E66" s="200">
        <v>11</v>
      </c>
      <c r="F66" s="66" t="s">
        <v>532</v>
      </c>
      <c r="G66" s="75">
        <v>18</v>
      </c>
      <c r="H66" s="75">
        <v>9</v>
      </c>
      <c r="I66" s="75">
        <v>10</v>
      </c>
      <c r="J66" s="75">
        <v>10</v>
      </c>
      <c r="K66" s="75">
        <v>12</v>
      </c>
      <c r="L66" s="64">
        <f>SUM(G66:K66)</f>
        <v>59</v>
      </c>
      <c r="M66" s="90"/>
      <c r="N66" s="90"/>
    </row>
    <row r="67" spans="1:14" ht="31.5" x14ac:dyDescent="0.25">
      <c r="A67" s="64">
        <v>64</v>
      </c>
      <c r="B67" s="77" t="s">
        <v>343</v>
      </c>
      <c r="C67" s="218" t="s">
        <v>540</v>
      </c>
      <c r="D67" s="79" t="s">
        <v>335</v>
      </c>
      <c r="E67" s="80">
        <v>11</v>
      </c>
      <c r="F67" s="65" t="s">
        <v>336</v>
      </c>
      <c r="G67" s="85">
        <v>22</v>
      </c>
      <c r="H67" s="85">
        <v>13</v>
      </c>
      <c r="I67" s="85">
        <v>12</v>
      </c>
      <c r="J67" s="85">
        <v>5</v>
      </c>
      <c r="K67" s="85">
        <v>6</v>
      </c>
      <c r="L67" s="64">
        <f>SUM(G67:K67)</f>
        <v>58</v>
      </c>
      <c r="M67" s="90"/>
      <c r="N67" s="90"/>
    </row>
    <row r="68" spans="1:14" ht="31.5" x14ac:dyDescent="0.25">
      <c r="A68" s="64">
        <v>65</v>
      </c>
      <c r="B68" s="65" t="s">
        <v>74</v>
      </c>
      <c r="C68" s="276" t="s">
        <v>463</v>
      </c>
      <c r="D68" s="79" t="s">
        <v>63</v>
      </c>
      <c r="E68" s="80">
        <v>11</v>
      </c>
      <c r="F68" s="65" t="s">
        <v>70</v>
      </c>
      <c r="G68" s="85">
        <v>16</v>
      </c>
      <c r="H68" s="85">
        <v>15</v>
      </c>
      <c r="I68" s="85">
        <v>12</v>
      </c>
      <c r="J68" s="85">
        <v>5</v>
      </c>
      <c r="K68" s="85">
        <v>9</v>
      </c>
      <c r="L68" s="64">
        <f>SUBTOTAL(9,G68:K68)</f>
        <v>57</v>
      </c>
      <c r="M68" s="90"/>
      <c r="N68" s="90"/>
    </row>
    <row r="69" spans="1:14" ht="31.5" x14ac:dyDescent="0.25">
      <c r="A69" s="64">
        <v>66</v>
      </c>
      <c r="B69" s="66" t="s">
        <v>358</v>
      </c>
      <c r="C69" s="274" t="s">
        <v>478</v>
      </c>
      <c r="D69" s="90" t="s">
        <v>182</v>
      </c>
      <c r="E69" s="80">
        <v>11</v>
      </c>
      <c r="F69" s="66" t="s">
        <v>180</v>
      </c>
      <c r="G69" s="75">
        <v>14</v>
      </c>
      <c r="H69" s="75">
        <v>14</v>
      </c>
      <c r="I69" s="75">
        <v>10</v>
      </c>
      <c r="J69" s="75">
        <v>13</v>
      </c>
      <c r="K69" s="75">
        <v>6</v>
      </c>
      <c r="L69" s="64">
        <f>SUBTOTAL(9,G69:K69)</f>
        <v>57</v>
      </c>
      <c r="M69" s="90"/>
      <c r="N69" s="90"/>
    </row>
    <row r="70" spans="1:14" ht="31.5" x14ac:dyDescent="0.25">
      <c r="A70" s="64">
        <v>67</v>
      </c>
      <c r="B70" s="66" t="s">
        <v>257</v>
      </c>
      <c r="C70" s="274" t="s">
        <v>509</v>
      </c>
      <c r="D70" s="91" t="s">
        <v>261</v>
      </c>
      <c r="E70" s="80">
        <v>11</v>
      </c>
      <c r="F70" s="66" t="s">
        <v>516</v>
      </c>
      <c r="G70" s="75">
        <v>10</v>
      </c>
      <c r="H70" s="75">
        <v>12</v>
      </c>
      <c r="I70" s="75">
        <v>12</v>
      </c>
      <c r="J70" s="75">
        <v>5</v>
      </c>
      <c r="K70" s="75">
        <v>18</v>
      </c>
      <c r="L70" s="64">
        <f>SUBTOTAL(9,G70:K70)</f>
        <v>57</v>
      </c>
      <c r="M70" s="90"/>
      <c r="N70" s="90"/>
    </row>
    <row r="71" spans="1:14" ht="31.5" x14ac:dyDescent="0.25">
      <c r="A71" s="64">
        <v>68</v>
      </c>
      <c r="B71" s="66" t="s">
        <v>258</v>
      </c>
      <c r="C71" s="274" t="s">
        <v>510</v>
      </c>
      <c r="D71" s="91" t="s">
        <v>261</v>
      </c>
      <c r="E71" s="80">
        <v>11</v>
      </c>
      <c r="F71" s="66" t="s">
        <v>516</v>
      </c>
      <c r="G71" s="75">
        <v>18</v>
      </c>
      <c r="H71" s="75">
        <v>11</v>
      </c>
      <c r="I71" s="75">
        <v>10</v>
      </c>
      <c r="J71" s="75">
        <v>0</v>
      </c>
      <c r="K71" s="75">
        <v>18</v>
      </c>
      <c r="L71" s="64">
        <f>SUBTOTAL(9,G71:K71)</f>
        <v>57</v>
      </c>
      <c r="M71" s="90"/>
      <c r="N71" s="90"/>
    </row>
    <row r="72" spans="1:14" ht="31.5" x14ac:dyDescent="0.25">
      <c r="A72" s="64">
        <v>69</v>
      </c>
      <c r="B72" s="66" t="s">
        <v>299</v>
      </c>
      <c r="C72" s="64" t="s">
        <v>433</v>
      </c>
      <c r="D72" s="66" t="s">
        <v>289</v>
      </c>
      <c r="E72" s="200">
        <v>11</v>
      </c>
      <c r="F72" s="66" t="s">
        <v>309</v>
      </c>
      <c r="G72" s="75">
        <v>10</v>
      </c>
      <c r="H72" s="75">
        <v>14</v>
      </c>
      <c r="I72" s="75">
        <v>12</v>
      </c>
      <c r="J72" s="75">
        <v>15</v>
      </c>
      <c r="K72" s="75">
        <v>6</v>
      </c>
      <c r="L72" s="64">
        <f>SUM(G72:K72)</f>
        <v>57</v>
      </c>
      <c r="M72" s="90"/>
      <c r="N72" s="90"/>
    </row>
    <row r="73" spans="1:14" ht="31.5" x14ac:dyDescent="0.25">
      <c r="A73" s="64">
        <v>70</v>
      </c>
      <c r="B73" s="65" t="s">
        <v>134</v>
      </c>
      <c r="C73" s="218" t="s">
        <v>526</v>
      </c>
      <c r="D73" s="79" t="s">
        <v>118</v>
      </c>
      <c r="E73" s="80">
        <v>11</v>
      </c>
      <c r="F73" s="81" t="s">
        <v>126</v>
      </c>
      <c r="G73" s="82">
        <v>20</v>
      </c>
      <c r="H73" s="82">
        <v>8</v>
      </c>
      <c r="I73" s="82">
        <v>10</v>
      </c>
      <c r="J73" s="82">
        <v>0</v>
      </c>
      <c r="K73" s="82">
        <v>18</v>
      </c>
      <c r="L73" s="64">
        <f>SUBTOTAL(9,G73:K73)</f>
        <v>56</v>
      </c>
      <c r="M73" s="90"/>
      <c r="N73" s="90"/>
    </row>
    <row r="74" spans="1:14" ht="48" customHeight="1" x14ac:dyDescent="0.25">
      <c r="A74" s="64">
        <v>71</v>
      </c>
      <c r="B74" s="89" t="s">
        <v>172</v>
      </c>
      <c r="C74" s="218" t="s">
        <v>423</v>
      </c>
      <c r="D74" s="79" t="s">
        <v>797</v>
      </c>
      <c r="E74" s="80">
        <v>11</v>
      </c>
      <c r="F74" s="65" t="s">
        <v>156</v>
      </c>
      <c r="G74" s="85">
        <v>22</v>
      </c>
      <c r="H74" s="85">
        <v>14</v>
      </c>
      <c r="I74" s="85">
        <v>6</v>
      </c>
      <c r="J74" s="85">
        <v>5</v>
      </c>
      <c r="K74" s="85">
        <v>9</v>
      </c>
      <c r="L74" s="64">
        <f>SUM(G74:K74)</f>
        <v>56</v>
      </c>
      <c r="M74" s="90"/>
      <c r="N74" s="90"/>
    </row>
    <row r="75" spans="1:14" ht="31.5" x14ac:dyDescent="0.25">
      <c r="A75" s="64">
        <v>72</v>
      </c>
      <c r="B75" s="91" t="s">
        <v>233</v>
      </c>
      <c r="C75" s="218" t="s">
        <v>458</v>
      </c>
      <c r="D75" s="92" t="s">
        <v>217</v>
      </c>
      <c r="E75" s="80">
        <v>11</v>
      </c>
      <c r="F75" s="91" t="s">
        <v>219</v>
      </c>
      <c r="G75" s="93">
        <v>12</v>
      </c>
      <c r="H75" s="93">
        <v>15</v>
      </c>
      <c r="I75" s="93">
        <v>12</v>
      </c>
      <c r="J75" s="93">
        <v>5</v>
      </c>
      <c r="K75" s="93">
        <v>12</v>
      </c>
      <c r="L75" s="64">
        <f>SUBTOTAL(9,G75:K75)</f>
        <v>56</v>
      </c>
      <c r="M75" s="90"/>
      <c r="N75" s="90"/>
    </row>
    <row r="76" spans="1:14" ht="31.5" x14ac:dyDescent="0.25">
      <c r="A76" s="64">
        <v>73</v>
      </c>
      <c r="B76" s="91" t="s">
        <v>241</v>
      </c>
      <c r="C76" s="228" t="s">
        <v>451</v>
      </c>
      <c r="D76" s="91" t="s">
        <v>217</v>
      </c>
      <c r="E76" s="75">
        <v>11</v>
      </c>
      <c r="F76" s="91" t="s">
        <v>219</v>
      </c>
      <c r="G76" s="93">
        <v>20</v>
      </c>
      <c r="H76" s="93">
        <v>11</v>
      </c>
      <c r="I76" s="93">
        <v>12</v>
      </c>
      <c r="J76" s="93">
        <v>5</v>
      </c>
      <c r="K76" s="93">
        <v>8</v>
      </c>
      <c r="L76" s="64">
        <f>SUBTOTAL(9,G76:K76)</f>
        <v>56</v>
      </c>
      <c r="M76" s="90"/>
      <c r="N76" s="90"/>
    </row>
    <row r="77" spans="1:14" ht="31.5" x14ac:dyDescent="0.25">
      <c r="A77" s="64">
        <v>74</v>
      </c>
      <c r="B77" s="65" t="s">
        <v>210</v>
      </c>
      <c r="C77" s="228" t="s">
        <v>500</v>
      </c>
      <c r="D77" s="65" t="s">
        <v>798</v>
      </c>
      <c r="E77" s="75">
        <v>11</v>
      </c>
      <c r="F77" s="65" t="s">
        <v>183</v>
      </c>
      <c r="G77" s="85">
        <v>16</v>
      </c>
      <c r="H77" s="85">
        <v>9</v>
      </c>
      <c r="I77" s="85">
        <v>12</v>
      </c>
      <c r="J77" s="85">
        <v>0</v>
      </c>
      <c r="K77" s="85">
        <v>18</v>
      </c>
      <c r="L77" s="64">
        <f>SUBTOTAL(9,G77:K77)</f>
        <v>55</v>
      </c>
      <c r="M77" s="90"/>
      <c r="N77" s="90"/>
    </row>
    <row r="78" spans="1:14" ht="31.5" x14ac:dyDescent="0.25">
      <c r="A78" s="64">
        <v>75</v>
      </c>
      <c r="B78" s="77" t="s">
        <v>133</v>
      </c>
      <c r="C78" s="228" t="s">
        <v>527</v>
      </c>
      <c r="D78" s="77" t="s">
        <v>118</v>
      </c>
      <c r="E78" s="75">
        <v>11</v>
      </c>
      <c r="F78" s="66" t="s">
        <v>126</v>
      </c>
      <c r="G78" s="75">
        <v>22</v>
      </c>
      <c r="H78" s="75">
        <v>14</v>
      </c>
      <c r="I78" s="75">
        <v>12</v>
      </c>
      <c r="J78" s="75">
        <v>0</v>
      </c>
      <c r="K78" s="75">
        <v>6</v>
      </c>
      <c r="L78" s="64">
        <f>SUBTOTAL(9,G78:K78)</f>
        <v>54</v>
      </c>
      <c r="M78" s="90"/>
      <c r="N78" s="90"/>
    </row>
    <row r="79" spans="1:14" ht="31.5" x14ac:dyDescent="0.25">
      <c r="A79" s="64">
        <v>76</v>
      </c>
      <c r="B79" s="91" t="s">
        <v>524</v>
      </c>
      <c r="C79" s="228" t="s">
        <v>525</v>
      </c>
      <c r="D79" s="91" t="s">
        <v>217</v>
      </c>
      <c r="E79" s="75">
        <v>11</v>
      </c>
      <c r="F79" s="91" t="s">
        <v>229</v>
      </c>
      <c r="G79" s="93">
        <v>9</v>
      </c>
      <c r="H79" s="93">
        <v>12</v>
      </c>
      <c r="I79" s="93">
        <v>10</v>
      </c>
      <c r="J79" s="93">
        <v>5</v>
      </c>
      <c r="K79" s="93">
        <v>18</v>
      </c>
      <c r="L79" s="64">
        <f>SUBTOTAL(9,G79:K79)</f>
        <v>54</v>
      </c>
      <c r="M79" s="90"/>
      <c r="N79" s="90"/>
    </row>
    <row r="80" spans="1:14" ht="45.75" customHeight="1" x14ac:dyDescent="0.25">
      <c r="A80" s="64">
        <v>77</v>
      </c>
      <c r="B80" s="89" t="s">
        <v>168</v>
      </c>
      <c r="C80" s="228" t="s">
        <v>410</v>
      </c>
      <c r="D80" s="65" t="s">
        <v>797</v>
      </c>
      <c r="E80" s="75">
        <v>11</v>
      </c>
      <c r="F80" s="65" t="s">
        <v>156</v>
      </c>
      <c r="G80" s="85">
        <v>14</v>
      </c>
      <c r="H80" s="85">
        <v>9</v>
      </c>
      <c r="I80" s="85">
        <v>3</v>
      </c>
      <c r="J80" s="85">
        <v>15</v>
      </c>
      <c r="K80" s="85">
        <v>12</v>
      </c>
      <c r="L80" s="64">
        <f>SUM(G80:K80)</f>
        <v>53</v>
      </c>
      <c r="M80" s="90"/>
      <c r="N80" s="90"/>
    </row>
    <row r="81" spans="1:14" ht="31.5" x14ac:dyDescent="0.25">
      <c r="A81" s="64">
        <v>78</v>
      </c>
      <c r="B81" s="77" t="s">
        <v>69</v>
      </c>
      <c r="C81" s="228" t="s">
        <v>466</v>
      </c>
      <c r="D81" s="77" t="s">
        <v>63</v>
      </c>
      <c r="E81" s="75">
        <v>11</v>
      </c>
      <c r="F81" s="66" t="s">
        <v>70</v>
      </c>
      <c r="G81" s="75">
        <v>8</v>
      </c>
      <c r="H81" s="75">
        <v>12</v>
      </c>
      <c r="I81" s="75">
        <v>9</v>
      </c>
      <c r="J81" s="75">
        <v>5</v>
      </c>
      <c r="K81" s="75">
        <v>18</v>
      </c>
      <c r="L81" s="64">
        <f>SUM(G81:K81)</f>
        <v>52</v>
      </c>
      <c r="M81" s="90"/>
      <c r="N81" s="90"/>
    </row>
    <row r="82" spans="1:14" ht="31.5" x14ac:dyDescent="0.25">
      <c r="A82" s="64">
        <v>79</v>
      </c>
      <c r="B82" s="65" t="s">
        <v>372</v>
      </c>
      <c r="C82" s="277" t="s">
        <v>534</v>
      </c>
      <c r="D82" s="65" t="s">
        <v>51</v>
      </c>
      <c r="E82" s="75">
        <v>11</v>
      </c>
      <c r="F82" s="65" t="s">
        <v>52</v>
      </c>
      <c r="G82" s="85">
        <v>10</v>
      </c>
      <c r="H82" s="85">
        <v>14</v>
      </c>
      <c r="I82" s="85">
        <v>8</v>
      </c>
      <c r="J82" s="85">
        <v>10</v>
      </c>
      <c r="K82" s="85">
        <v>9</v>
      </c>
      <c r="L82" s="64">
        <f>SUM(G82:K82)</f>
        <v>51</v>
      </c>
      <c r="M82" s="90"/>
      <c r="N82" s="90"/>
    </row>
    <row r="83" spans="1:14" ht="31.5" x14ac:dyDescent="0.25">
      <c r="A83" s="64">
        <v>80</v>
      </c>
      <c r="B83" s="65" t="s">
        <v>468</v>
      </c>
      <c r="C83" s="228" t="s">
        <v>469</v>
      </c>
      <c r="D83" s="65" t="s">
        <v>63</v>
      </c>
      <c r="E83" s="75">
        <v>11</v>
      </c>
      <c r="F83" s="81" t="s">
        <v>70</v>
      </c>
      <c r="G83" s="82">
        <v>18</v>
      </c>
      <c r="H83" s="82">
        <v>12</v>
      </c>
      <c r="I83" s="82">
        <v>10</v>
      </c>
      <c r="J83" s="82">
        <v>5</v>
      </c>
      <c r="K83" s="82">
        <v>6</v>
      </c>
      <c r="L83" s="64">
        <f>SUBTOTAL(9,G83:K83)</f>
        <v>51</v>
      </c>
      <c r="M83" s="90"/>
      <c r="N83" s="90"/>
    </row>
    <row r="84" spans="1:14" ht="31.5" x14ac:dyDescent="0.25">
      <c r="A84" s="64">
        <v>81</v>
      </c>
      <c r="B84" s="87" t="s">
        <v>75</v>
      </c>
      <c r="C84" s="277" t="s">
        <v>461</v>
      </c>
      <c r="D84" s="87" t="s">
        <v>63</v>
      </c>
      <c r="E84" s="75">
        <v>11</v>
      </c>
      <c r="F84" s="87" t="s">
        <v>70</v>
      </c>
      <c r="G84" s="88">
        <v>14</v>
      </c>
      <c r="H84" s="88">
        <v>12</v>
      </c>
      <c r="I84" s="88">
        <v>10</v>
      </c>
      <c r="J84" s="88">
        <v>5</v>
      </c>
      <c r="K84" s="88">
        <v>9</v>
      </c>
      <c r="L84" s="64">
        <f>SUBTOTAL(9,G84:K84)</f>
        <v>50</v>
      </c>
      <c r="M84" s="90"/>
      <c r="N84" s="90"/>
    </row>
    <row r="85" spans="1:14" ht="31.5" x14ac:dyDescent="0.25">
      <c r="A85" s="64">
        <v>82</v>
      </c>
      <c r="B85" s="65" t="s">
        <v>213</v>
      </c>
      <c r="C85" s="228" t="s">
        <v>498</v>
      </c>
      <c r="D85" s="65" t="s">
        <v>798</v>
      </c>
      <c r="E85" s="75">
        <v>11</v>
      </c>
      <c r="F85" s="81" t="s">
        <v>183</v>
      </c>
      <c r="G85" s="82">
        <v>14</v>
      </c>
      <c r="H85" s="82">
        <v>6</v>
      </c>
      <c r="I85" s="82">
        <v>12</v>
      </c>
      <c r="J85" s="82">
        <v>0</v>
      </c>
      <c r="K85" s="82">
        <v>18</v>
      </c>
      <c r="L85" s="64">
        <f>SUBTOTAL(9,G85:K85)</f>
        <v>50</v>
      </c>
      <c r="M85" s="90"/>
      <c r="N85" s="90"/>
    </row>
    <row r="86" spans="1:14" ht="30" customHeight="1" x14ac:dyDescent="0.25">
      <c r="A86" s="64">
        <v>83</v>
      </c>
      <c r="B86" s="66" t="s">
        <v>30</v>
      </c>
      <c r="C86" s="228" t="s">
        <v>485</v>
      </c>
      <c r="D86" s="65" t="s">
        <v>17</v>
      </c>
      <c r="E86" s="75">
        <v>11</v>
      </c>
      <c r="F86" s="66" t="s">
        <v>36</v>
      </c>
      <c r="G86" s="75">
        <v>18</v>
      </c>
      <c r="H86" s="75">
        <v>11</v>
      </c>
      <c r="I86" s="75">
        <v>12</v>
      </c>
      <c r="J86" s="75">
        <v>8</v>
      </c>
      <c r="K86" s="75">
        <v>0</v>
      </c>
      <c r="L86" s="64">
        <f>SUM(G86:K86)</f>
        <v>49</v>
      </c>
      <c r="M86" s="90"/>
      <c r="N86" s="90"/>
    </row>
    <row r="87" spans="1:14" ht="31.5" x14ac:dyDescent="0.25">
      <c r="A87" s="64">
        <v>84</v>
      </c>
      <c r="B87" s="66" t="s">
        <v>519</v>
      </c>
      <c r="C87" s="64" t="s">
        <v>520</v>
      </c>
      <c r="D87" s="91" t="s">
        <v>261</v>
      </c>
      <c r="E87" s="75">
        <v>11</v>
      </c>
      <c r="F87" s="66" t="s">
        <v>516</v>
      </c>
      <c r="G87" s="75">
        <v>9</v>
      </c>
      <c r="H87" s="75">
        <v>10</v>
      </c>
      <c r="I87" s="75">
        <v>12</v>
      </c>
      <c r="J87" s="75">
        <v>0</v>
      </c>
      <c r="K87" s="75">
        <v>18</v>
      </c>
      <c r="L87" s="64">
        <f>SUBTOTAL(9,G87:K87)</f>
        <v>49</v>
      </c>
      <c r="M87" s="90"/>
      <c r="N87" s="90"/>
    </row>
    <row r="88" spans="1:14" ht="31.5" x14ac:dyDescent="0.25">
      <c r="A88" s="64">
        <v>85</v>
      </c>
      <c r="B88" s="189" t="s">
        <v>331</v>
      </c>
      <c r="C88" s="270" t="s">
        <v>507</v>
      </c>
      <c r="D88" s="189" t="s">
        <v>312</v>
      </c>
      <c r="E88" s="168">
        <v>11</v>
      </c>
      <c r="F88" s="189" t="s">
        <v>313</v>
      </c>
      <c r="G88" s="168">
        <v>14</v>
      </c>
      <c r="H88" s="168">
        <v>5</v>
      </c>
      <c r="I88" s="168">
        <v>7</v>
      </c>
      <c r="J88" s="168">
        <v>5</v>
      </c>
      <c r="K88" s="168">
        <v>18</v>
      </c>
      <c r="L88" s="64">
        <f>SUBTOTAL(9,G88:K88)</f>
        <v>49</v>
      </c>
      <c r="M88" s="90"/>
      <c r="N88" s="90"/>
    </row>
    <row r="89" spans="1:14" ht="31.5" x14ac:dyDescent="0.25">
      <c r="A89" s="64">
        <v>86</v>
      </c>
      <c r="B89" s="81" t="s">
        <v>215</v>
      </c>
      <c r="C89" s="82" t="s">
        <v>499</v>
      </c>
      <c r="D89" s="65" t="s">
        <v>798</v>
      </c>
      <c r="E89" s="75">
        <v>11</v>
      </c>
      <c r="F89" s="65" t="s">
        <v>214</v>
      </c>
      <c r="G89" s="85">
        <v>14</v>
      </c>
      <c r="H89" s="85">
        <v>5</v>
      </c>
      <c r="I89" s="85">
        <v>10</v>
      </c>
      <c r="J89" s="85">
        <v>0</v>
      </c>
      <c r="K89" s="85">
        <v>18</v>
      </c>
      <c r="L89" s="64">
        <f>SUBTOTAL(9,G89:K89)</f>
        <v>47</v>
      </c>
      <c r="M89" s="90"/>
      <c r="N89" s="90"/>
    </row>
    <row r="90" spans="1:14" ht="31.5" x14ac:dyDescent="0.25">
      <c r="A90" s="64">
        <v>87</v>
      </c>
      <c r="B90" s="94" t="s">
        <v>243</v>
      </c>
      <c r="C90" s="279" t="s">
        <v>454</v>
      </c>
      <c r="D90" s="91" t="s">
        <v>217</v>
      </c>
      <c r="E90" s="75">
        <v>11</v>
      </c>
      <c r="F90" s="91" t="s">
        <v>219</v>
      </c>
      <c r="G90" s="93">
        <v>12</v>
      </c>
      <c r="H90" s="93">
        <v>12</v>
      </c>
      <c r="I90" s="93">
        <v>10</v>
      </c>
      <c r="J90" s="93">
        <v>10</v>
      </c>
      <c r="K90" s="93">
        <v>3</v>
      </c>
      <c r="L90" s="64">
        <f>SUBTOTAL(9,G90:K90)</f>
        <v>47</v>
      </c>
      <c r="M90" s="90"/>
      <c r="N90" s="90"/>
    </row>
    <row r="91" spans="1:14" ht="48" customHeight="1" x14ac:dyDescent="0.25">
      <c r="A91" s="64">
        <v>88</v>
      </c>
      <c r="B91" s="81" t="s">
        <v>404</v>
      </c>
      <c r="C91" s="228" t="s">
        <v>415</v>
      </c>
      <c r="D91" s="65" t="s">
        <v>797</v>
      </c>
      <c r="E91" s="75">
        <v>11</v>
      </c>
      <c r="F91" s="65" t="s">
        <v>156</v>
      </c>
      <c r="G91" s="85">
        <v>10</v>
      </c>
      <c r="H91" s="85">
        <v>11</v>
      </c>
      <c r="I91" s="85">
        <v>5</v>
      </c>
      <c r="J91" s="85">
        <v>5</v>
      </c>
      <c r="K91" s="85">
        <v>15</v>
      </c>
      <c r="L91" s="64">
        <f>SUM(G91:K91)</f>
        <v>46</v>
      </c>
      <c r="M91" s="90"/>
      <c r="N91" s="90"/>
    </row>
    <row r="92" spans="1:14" ht="31.5" x14ac:dyDescent="0.25">
      <c r="A92" s="64">
        <v>89</v>
      </c>
      <c r="B92" s="66" t="s">
        <v>26</v>
      </c>
      <c r="C92" s="228" t="s">
        <v>487</v>
      </c>
      <c r="D92" s="65" t="s">
        <v>17</v>
      </c>
      <c r="E92" s="75">
        <v>11</v>
      </c>
      <c r="F92" s="66" t="s">
        <v>35</v>
      </c>
      <c r="G92" s="75">
        <v>10</v>
      </c>
      <c r="H92" s="75">
        <v>6</v>
      </c>
      <c r="I92" s="75">
        <v>10</v>
      </c>
      <c r="J92" s="75">
        <v>0</v>
      </c>
      <c r="K92" s="75">
        <v>18</v>
      </c>
      <c r="L92" s="64">
        <f>SUM(G92:K92)</f>
        <v>44</v>
      </c>
      <c r="M92" s="77"/>
      <c r="N92" s="77"/>
    </row>
    <row r="93" spans="1:14" ht="31.5" x14ac:dyDescent="0.25">
      <c r="A93" s="64">
        <v>90</v>
      </c>
      <c r="B93" s="95" t="s">
        <v>239</v>
      </c>
      <c r="C93" s="228" t="s">
        <v>442</v>
      </c>
      <c r="D93" s="91" t="s">
        <v>217</v>
      </c>
      <c r="E93" s="75">
        <v>11</v>
      </c>
      <c r="F93" s="91" t="s">
        <v>219</v>
      </c>
      <c r="G93" s="93">
        <v>12</v>
      </c>
      <c r="H93" s="93">
        <v>13</v>
      </c>
      <c r="I93" s="93">
        <v>11</v>
      </c>
      <c r="J93" s="93">
        <v>5</v>
      </c>
      <c r="K93" s="93">
        <v>3</v>
      </c>
      <c r="L93" s="64">
        <f>SUBTOTAL(9,G93:K93)</f>
        <v>44</v>
      </c>
      <c r="M93" s="90"/>
      <c r="N93" s="90"/>
    </row>
    <row r="94" spans="1:14" ht="31.5" x14ac:dyDescent="0.25">
      <c r="A94" s="64">
        <v>91</v>
      </c>
      <c r="B94" s="91" t="s">
        <v>250</v>
      </c>
      <c r="C94" s="277" t="s">
        <v>453</v>
      </c>
      <c r="D94" s="91" t="s">
        <v>217</v>
      </c>
      <c r="E94" s="75">
        <v>11</v>
      </c>
      <c r="F94" s="91" t="s">
        <v>229</v>
      </c>
      <c r="G94" s="93">
        <v>14</v>
      </c>
      <c r="H94" s="93">
        <v>10</v>
      </c>
      <c r="I94" s="93">
        <v>12</v>
      </c>
      <c r="J94" s="93">
        <v>5</v>
      </c>
      <c r="K94" s="93">
        <v>3</v>
      </c>
      <c r="L94" s="64">
        <f>SUBTOTAL(9,G94:K94)</f>
        <v>44</v>
      </c>
      <c r="M94" s="90"/>
      <c r="N94" s="90"/>
    </row>
    <row r="95" spans="1:14" ht="31.5" x14ac:dyDescent="0.25">
      <c r="A95" s="64">
        <v>92</v>
      </c>
      <c r="B95" s="189" t="s">
        <v>332</v>
      </c>
      <c r="C95" s="270" t="s">
        <v>504</v>
      </c>
      <c r="D95" s="189" t="s">
        <v>312</v>
      </c>
      <c r="E95" s="168">
        <v>11</v>
      </c>
      <c r="F95" s="189" t="s">
        <v>313</v>
      </c>
      <c r="G95" s="168">
        <v>14</v>
      </c>
      <c r="H95" s="168">
        <v>6</v>
      </c>
      <c r="I95" s="168">
        <v>10</v>
      </c>
      <c r="J95" s="168">
        <v>5</v>
      </c>
      <c r="K95" s="168">
        <v>9</v>
      </c>
      <c r="L95" s="64">
        <f>SUM(G95:K95)</f>
        <v>44</v>
      </c>
      <c r="M95" s="90"/>
      <c r="N95" s="90"/>
    </row>
    <row r="96" spans="1:14" ht="28.5" customHeight="1" x14ac:dyDescent="0.25">
      <c r="A96" s="64">
        <v>93</v>
      </c>
      <c r="B96" s="66" t="s">
        <v>34</v>
      </c>
      <c r="C96" s="277" t="s">
        <v>482</v>
      </c>
      <c r="D96" s="65" t="s">
        <v>17</v>
      </c>
      <c r="E96" s="75">
        <v>11</v>
      </c>
      <c r="F96" s="66" t="s">
        <v>36</v>
      </c>
      <c r="G96" s="75">
        <v>10</v>
      </c>
      <c r="H96" s="75">
        <v>12</v>
      </c>
      <c r="I96" s="75">
        <v>12</v>
      </c>
      <c r="J96" s="75">
        <v>0</v>
      </c>
      <c r="K96" s="75">
        <v>9</v>
      </c>
      <c r="L96" s="64">
        <f>SUBTOTAL(9,G96:K96)</f>
        <v>43</v>
      </c>
      <c r="M96" s="90"/>
      <c r="N96" s="90"/>
    </row>
    <row r="97" spans="1:14" ht="31.5" x14ac:dyDescent="0.25">
      <c r="A97" s="64">
        <v>94</v>
      </c>
      <c r="B97" s="189" t="s">
        <v>328</v>
      </c>
      <c r="C97" s="270" t="s">
        <v>506</v>
      </c>
      <c r="D97" s="189" t="s">
        <v>312</v>
      </c>
      <c r="E97" s="168">
        <v>11</v>
      </c>
      <c r="F97" s="189" t="s">
        <v>313</v>
      </c>
      <c r="G97" s="168">
        <v>20</v>
      </c>
      <c r="H97" s="168">
        <v>5</v>
      </c>
      <c r="I97" s="168">
        <v>10</v>
      </c>
      <c r="J97" s="168">
        <v>0</v>
      </c>
      <c r="K97" s="168">
        <v>8</v>
      </c>
      <c r="L97" s="64">
        <f>SUBTOTAL(9,G97:K97)</f>
        <v>43</v>
      </c>
      <c r="M97" s="90"/>
      <c r="N97" s="90"/>
    </row>
    <row r="98" spans="1:14" ht="31.5" x14ac:dyDescent="0.25">
      <c r="A98" s="64">
        <v>95</v>
      </c>
      <c r="B98" s="66" t="s">
        <v>31</v>
      </c>
      <c r="C98" s="228" t="s">
        <v>484</v>
      </c>
      <c r="D98" s="65" t="s">
        <v>17</v>
      </c>
      <c r="E98" s="75">
        <v>11</v>
      </c>
      <c r="F98" s="66" t="s">
        <v>36</v>
      </c>
      <c r="G98" s="75">
        <v>14</v>
      </c>
      <c r="H98" s="75">
        <v>7</v>
      </c>
      <c r="I98" s="75">
        <v>12</v>
      </c>
      <c r="J98" s="75">
        <v>3</v>
      </c>
      <c r="K98" s="75">
        <v>6</v>
      </c>
      <c r="L98" s="64">
        <f>SUM(G98:K98)</f>
        <v>42</v>
      </c>
      <c r="M98" s="90"/>
      <c r="N98" s="90"/>
    </row>
    <row r="99" spans="1:14" ht="31.5" x14ac:dyDescent="0.25">
      <c r="A99" s="64">
        <v>96</v>
      </c>
      <c r="B99" s="66" t="s">
        <v>33</v>
      </c>
      <c r="C99" s="228" t="s">
        <v>486</v>
      </c>
      <c r="D99" s="65" t="s">
        <v>17</v>
      </c>
      <c r="E99" s="75">
        <v>11</v>
      </c>
      <c r="F99" s="66" t="s">
        <v>36</v>
      </c>
      <c r="G99" s="75">
        <v>14</v>
      </c>
      <c r="H99" s="75">
        <v>8</v>
      </c>
      <c r="I99" s="75">
        <v>10</v>
      </c>
      <c r="J99" s="75">
        <v>3</v>
      </c>
      <c r="K99" s="75">
        <v>6</v>
      </c>
      <c r="L99" s="64">
        <f>SUM(G99:K99)</f>
        <v>41</v>
      </c>
      <c r="M99" s="90"/>
      <c r="N99" s="90"/>
    </row>
    <row r="100" spans="1:14" ht="31.5" x14ac:dyDescent="0.25">
      <c r="A100" s="64">
        <v>97</v>
      </c>
      <c r="B100" s="91" t="s">
        <v>238</v>
      </c>
      <c r="C100" s="228" t="s">
        <v>444</v>
      </c>
      <c r="D100" s="91" t="s">
        <v>217</v>
      </c>
      <c r="E100" s="75">
        <v>11</v>
      </c>
      <c r="F100" s="91" t="s">
        <v>219</v>
      </c>
      <c r="G100" s="93">
        <v>12</v>
      </c>
      <c r="H100" s="93">
        <v>12</v>
      </c>
      <c r="I100" s="93">
        <v>12</v>
      </c>
      <c r="J100" s="93">
        <v>5</v>
      </c>
      <c r="K100" s="93">
        <v>0</v>
      </c>
      <c r="L100" s="64">
        <f>SUBTOTAL(9,G100:K100)</f>
        <v>41</v>
      </c>
      <c r="M100" s="90"/>
      <c r="N100" s="90"/>
    </row>
    <row r="101" spans="1:14" ht="31.5" x14ac:dyDescent="0.25">
      <c r="A101" s="64">
        <v>98</v>
      </c>
      <c r="B101" s="91" t="s">
        <v>253</v>
      </c>
      <c r="C101" s="228" t="s">
        <v>443</v>
      </c>
      <c r="D101" s="91" t="s">
        <v>217</v>
      </c>
      <c r="E101" s="75">
        <v>11</v>
      </c>
      <c r="F101" s="91" t="s">
        <v>229</v>
      </c>
      <c r="G101" s="93">
        <v>12</v>
      </c>
      <c r="H101" s="93">
        <v>14</v>
      </c>
      <c r="I101" s="93">
        <v>12</v>
      </c>
      <c r="J101" s="93">
        <v>0</v>
      </c>
      <c r="K101" s="93">
        <v>3</v>
      </c>
      <c r="L101" s="64">
        <f>SUBTOTAL(9,G101:K101)</f>
        <v>41</v>
      </c>
      <c r="M101" s="90"/>
      <c r="N101" s="90"/>
    </row>
    <row r="102" spans="1:14" ht="31.5" x14ac:dyDescent="0.25">
      <c r="A102" s="64">
        <v>99</v>
      </c>
      <c r="B102" s="65" t="s">
        <v>373</v>
      </c>
      <c r="C102" s="228" t="s">
        <v>536</v>
      </c>
      <c r="D102" s="65" t="s">
        <v>51</v>
      </c>
      <c r="E102" s="75">
        <v>11</v>
      </c>
      <c r="F102" s="65" t="s">
        <v>52</v>
      </c>
      <c r="G102" s="85">
        <v>18</v>
      </c>
      <c r="H102" s="85">
        <v>13</v>
      </c>
      <c r="I102" s="85">
        <v>0</v>
      </c>
      <c r="J102" s="85">
        <v>0</v>
      </c>
      <c r="K102" s="85">
        <v>9</v>
      </c>
      <c r="L102" s="64">
        <f>SUM(G102:K102)</f>
        <v>40</v>
      </c>
      <c r="M102" s="90"/>
      <c r="N102" s="90"/>
    </row>
    <row r="103" spans="1:14" ht="48.75" customHeight="1" x14ac:dyDescent="0.25">
      <c r="A103" s="64">
        <v>100</v>
      </c>
      <c r="B103" s="81" t="s">
        <v>173</v>
      </c>
      <c r="C103" s="228" t="s">
        <v>416</v>
      </c>
      <c r="D103" s="65" t="s">
        <v>797</v>
      </c>
      <c r="E103" s="75">
        <v>11</v>
      </c>
      <c r="F103" s="65" t="s">
        <v>156</v>
      </c>
      <c r="G103" s="85">
        <v>12</v>
      </c>
      <c r="H103" s="85">
        <v>11</v>
      </c>
      <c r="I103" s="85">
        <v>8</v>
      </c>
      <c r="J103" s="85">
        <v>0</v>
      </c>
      <c r="K103" s="85">
        <v>9</v>
      </c>
      <c r="L103" s="64">
        <f>SUM(G103:K103)</f>
        <v>40</v>
      </c>
      <c r="M103" s="90"/>
      <c r="N103" s="90"/>
    </row>
    <row r="104" spans="1:14" ht="31.5" x14ac:dyDescent="0.25">
      <c r="A104" s="64">
        <v>101</v>
      </c>
      <c r="B104" s="91" t="s">
        <v>236</v>
      </c>
      <c r="C104" s="228" t="s">
        <v>450</v>
      </c>
      <c r="D104" s="91" t="s">
        <v>217</v>
      </c>
      <c r="E104" s="75">
        <v>11</v>
      </c>
      <c r="F104" s="91" t="s">
        <v>219</v>
      </c>
      <c r="G104" s="93">
        <v>12</v>
      </c>
      <c r="H104" s="93">
        <v>11</v>
      </c>
      <c r="I104" s="93">
        <v>8</v>
      </c>
      <c r="J104" s="93">
        <v>0</v>
      </c>
      <c r="K104" s="93">
        <v>9</v>
      </c>
      <c r="L104" s="64">
        <f>SUBTOTAL(9,G104:K104)</f>
        <v>40</v>
      </c>
      <c r="M104" s="90"/>
      <c r="N104" s="90"/>
    </row>
    <row r="105" spans="1:14" ht="31.5" x14ac:dyDescent="0.25">
      <c r="A105" s="64">
        <v>102</v>
      </c>
      <c r="B105" s="66" t="s">
        <v>32</v>
      </c>
      <c r="C105" s="228" t="s">
        <v>481</v>
      </c>
      <c r="D105" s="65" t="s">
        <v>17</v>
      </c>
      <c r="E105" s="75">
        <v>11</v>
      </c>
      <c r="F105" s="66" t="s">
        <v>36</v>
      </c>
      <c r="G105" s="75">
        <v>16</v>
      </c>
      <c r="H105" s="75">
        <v>11</v>
      </c>
      <c r="I105" s="75">
        <v>12</v>
      </c>
      <c r="J105" s="75">
        <v>0</v>
      </c>
      <c r="K105" s="75">
        <v>0</v>
      </c>
      <c r="L105" s="75">
        <f>SUBTOTAL(9,G105:K105)</f>
        <v>39</v>
      </c>
      <c r="M105" s="90"/>
      <c r="N105" s="90"/>
    </row>
    <row r="106" spans="1:14" ht="31.5" x14ac:dyDescent="0.25">
      <c r="A106" s="64">
        <v>103</v>
      </c>
      <c r="B106" s="91" t="s">
        <v>237</v>
      </c>
      <c r="C106" s="228" t="s">
        <v>441</v>
      </c>
      <c r="D106" s="91" t="s">
        <v>217</v>
      </c>
      <c r="E106" s="75">
        <v>11</v>
      </c>
      <c r="F106" s="91" t="s">
        <v>219</v>
      </c>
      <c r="G106" s="93">
        <v>12</v>
      </c>
      <c r="H106" s="93">
        <v>12</v>
      </c>
      <c r="I106" s="93">
        <v>12</v>
      </c>
      <c r="J106" s="93">
        <v>0</v>
      </c>
      <c r="K106" s="93">
        <v>3</v>
      </c>
      <c r="L106" s="64">
        <f>SUBTOTAL(9,G106:K106)</f>
        <v>39</v>
      </c>
      <c r="M106" s="90"/>
      <c r="N106" s="90"/>
    </row>
    <row r="107" spans="1:14" ht="31.5" x14ac:dyDescent="0.25">
      <c r="A107" s="64">
        <v>104</v>
      </c>
      <c r="B107" s="91" t="s">
        <v>251</v>
      </c>
      <c r="C107" s="277" t="s">
        <v>446</v>
      </c>
      <c r="D107" s="91" t="s">
        <v>217</v>
      </c>
      <c r="E107" s="75">
        <v>11</v>
      </c>
      <c r="F107" s="91" t="s">
        <v>229</v>
      </c>
      <c r="G107" s="93">
        <v>14</v>
      </c>
      <c r="H107" s="93">
        <v>15</v>
      </c>
      <c r="I107" s="93">
        <v>10</v>
      </c>
      <c r="J107" s="93">
        <v>0</v>
      </c>
      <c r="K107" s="93">
        <v>0</v>
      </c>
      <c r="L107" s="64">
        <f>SUBTOTAL(9,G107:K107)</f>
        <v>39</v>
      </c>
      <c r="M107" s="90"/>
      <c r="N107" s="90"/>
    </row>
    <row r="108" spans="1:14" ht="31.5" x14ac:dyDescent="0.25">
      <c r="A108" s="64">
        <v>105</v>
      </c>
      <c r="B108" s="66" t="s">
        <v>792</v>
      </c>
      <c r="C108" s="64" t="s">
        <v>793</v>
      </c>
      <c r="D108" s="91" t="s">
        <v>261</v>
      </c>
      <c r="E108" s="75">
        <v>11</v>
      </c>
      <c r="F108" s="66" t="s">
        <v>260</v>
      </c>
      <c r="G108" s="75">
        <v>20</v>
      </c>
      <c r="H108" s="75">
        <v>13</v>
      </c>
      <c r="I108" s="75">
        <v>6</v>
      </c>
      <c r="J108" s="75">
        <v>0</v>
      </c>
      <c r="K108" s="75">
        <v>0</v>
      </c>
      <c r="L108" s="64">
        <f>SUM(G108:K108)</f>
        <v>39</v>
      </c>
      <c r="M108" s="90"/>
      <c r="N108" s="90"/>
    </row>
    <row r="109" spans="1:14" ht="31.5" x14ac:dyDescent="0.25">
      <c r="A109" s="64">
        <v>106</v>
      </c>
      <c r="B109" s="91" t="s">
        <v>235</v>
      </c>
      <c r="C109" s="228" t="s">
        <v>439</v>
      </c>
      <c r="D109" s="91" t="s">
        <v>217</v>
      </c>
      <c r="E109" s="75">
        <v>11</v>
      </c>
      <c r="F109" s="91" t="s">
        <v>219</v>
      </c>
      <c r="G109" s="93">
        <v>8</v>
      </c>
      <c r="H109" s="93">
        <v>7</v>
      </c>
      <c r="I109" s="93">
        <v>5</v>
      </c>
      <c r="J109" s="93">
        <v>15</v>
      </c>
      <c r="K109" s="93">
        <v>3</v>
      </c>
      <c r="L109" s="64">
        <f>SUBTOTAL(9,G109:K109)</f>
        <v>38</v>
      </c>
      <c r="M109" s="90"/>
      <c r="N109" s="90"/>
    </row>
    <row r="110" spans="1:14" ht="31.5" x14ac:dyDescent="0.25">
      <c r="A110" s="64">
        <v>107</v>
      </c>
      <c r="B110" s="91" t="s">
        <v>247</v>
      </c>
      <c r="C110" s="228" t="s">
        <v>440</v>
      </c>
      <c r="D110" s="91" t="s">
        <v>217</v>
      </c>
      <c r="E110" s="75">
        <v>11</v>
      </c>
      <c r="F110" s="91" t="s">
        <v>229</v>
      </c>
      <c r="G110" s="93">
        <v>8</v>
      </c>
      <c r="H110" s="93">
        <v>6</v>
      </c>
      <c r="I110" s="93">
        <v>13</v>
      </c>
      <c r="J110" s="93">
        <v>8</v>
      </c>
      <c r="K110" s="93">
        <v>3</v>
      </c>
      <c r="L110" s="64">
        <f>SUBTOTAL(9,G110:K110)</f>
        <v>38</v>
      </c>
      <c r="M110" s="90"/>
      <c r="N110" s="90"/>
    </row>
    <row r="111" spans="1:14" ht="48" customHeight="1" x14ac:dyDescent="0.25">
      <c r="A111" s="64">
        <v>108</v>
      </c>
      <c r="B111" s="89" t="s">
        <v>169</v>
      </c>
      <c r="C111" s="228" t="s">
        <v>411</v>
      </c>
      <c r="D111" s="65" t="s">
        <v>797</v>
      </c>
      <c r="E111" s="75">
        <v>11</v>
      </c>
      <c r="F111" s="65" t="s">
        <v>156</v>
      </c>
      <c r="G111" s="85">
        <v>16</v>
      </c>
      <c r="H111" s="85">
        <v>10</v>
      </c>
      <c r="I111" s="85">
        <v>10</v>
      </c>
      <c r="J111" s="85">
        <v>0</v>
      </c>
      <c r="K111" s="85">
        <v>0</v>
      </c>
      <c r="L111" s="64">
        <f>SUM(G111:K111)</f>
        <v>36</v>
      </c>
      <c r="M111" s="90"/>
      <c r="N111" s="90"/>
    </row>
    <row r="112" spans="1:14" ht="31.5" x14ac:dyDescent="0.25">
      <c r="A112" s="64">
        <v>109</v>
      </c>
      <c r="B112" s="91" t="s">
        <v>248</v>
      </c>
      <c r="C112" s="228" t="s">
        <v>438</v>
      </c>
      <c r="D112" s="91" t="s">
        <v>217</v>
      </c>
      <c r="E112" s="75">
        <v>11</v>
      </c>
      <c r="F112" s="91" t="s">
        <v>229</v>
      </c>
      <c r="G112" s="93">
        <v>10</v>
      </c>
      <c r="H112" s="93">
        <v>7</v>
      </c>
      <c r="I112" s="93">
        <v>9</v>
      </c>
      <c r="J112" s="93">
        <v>10</v>
      </c>
      <c r="K112" s="93">
        <v>0</v>
      </c>
      <c r="L112" s="64">
        <f>SUBTOTAL(9,G112:K112)</f>
        <v>36</v>
      </c>
      <c r="M112" s="90"/>
      <c r="N112" s="90"/>
    </row>
    <row r="113" spans="1:14" ht="31.5" x14ac:dyDescent="0.25">
      <c r="A113" s="64">
        <v>110</v>
      </c>
      <c r="B113" s="66" t="s">
        <v>256</v>
      </c>
      <c r="C113" s="64" t="s">
        <v>513</v>
      </c>
      <c r="D113" s="91" t="s">
        <v>261</v>
      </c>
      <c r="E113" s="75">
        <v>11</v>
      </c>
      <c r="F113" s="66" t="s">
        <v>260</v>
      </c>
      <c r="G113" s="75">
        <v>20</v>
      </c>
      <c r="H113" s="75">
        <v>12</v>
      </c>
      <c r="I113" s="75">
        <v>4</v>
      </c>
      <c r="J113" s="75">
        <v>0</v>
      </c>
      <c r="K113" s="75">
        <v>0</v>
      </c>
      <c r="L113" s="64">
        <f>SUBTOTAL(9,G113:K113)</f>
        <v>36</v>
      </c>
      <c r="M113" s="90"/>
      <c r="N113" s="90"/>
    </row>
    <row r="114" spans="1:14" ht="31.5" x14ac:dyDescent="0.25">
      <c r="A114" s="64">
        <v>111</v>
      </c>
      <c r="B114" s="94" t="s">
        <v>242</v>
      </c>
      <c r="C114" s="279" t="s">
        <v>447</v>
      </c>
      <c r="D114" s="91" t="s">
        <v>217</v>
      </c>
      <c r="E114" s="75">
        <v>11</v>
      </c>
      <c r="F114" s="91" t="s">
        <v>219</v>
      </c>
      <c r="G114" s="93">
        <v>10</v>
      </c>
      <c r="H114" s="93">
        <v>6</v>
      </c>
      <c r="I114" s="93">
        <v>10</v>
      </c>
      <c r="J114" s="93">
        <v>5</v>
      </c>
      <c r="K114" s="93">
        <v>3</v>
      </c>
      <c r="L114" s="64">
        <f>SUBTOTAL(9,G114:K114)</f>
        <v>34</v>
      </c>
      <c r="M114" s="90"/>
      <c r="N114" s="90"/>
    </row>
    <row r="115" spans="1:14" ht="31.5" x14ac:dyDescent="0.25">
      <c r="A115" s="64">
        <v>112</v>
      </c>
      <c r="B115" s="91" t="s">
        <v>244</v>
      </c>
      <c r="C115" s="228" t="s">
        <v>456</v>
      </c>
      <c r="D115" s="91" t="s">
        <v>217</v>
      </c>
      <c r="E115" s="75">
        <v>11</v>
      </c>
      <c r="F115" s="91" t="s">
        <v>219</v>
      </c>
      <c r="G115" s="93">
        <v>8</v>
      </c>
      <c r="H115" s="93">
        <v>17</v>
      </c>
      <c r="I115" s="93">
        <v>9</v>
      </c>
      <c r="J115" s="93">
        <v>0</v>
      </c>
      <c r="K115" s="93">
        <v>0</v>
      </c>
      <c r="L115" s="64">
        <f>SUBTOTAL(9,G115:K115)</f>
        <v>34</v>
      </c>
      <c r="M115" s="90"/>
      <c r="N115" s="90"/>
    </row>
    <row r="116" spans="1:14" ht="31.5" x14ac:dyDescent="0.25">
      <c r="A116" s="64">
        <v>113</v>
      </c>
      <c r="B116" s="66" t="s">
        <v>29</v>
      </c>
      <c r="C116" s="218" t="s">
        <v>483</v>
      </c>
      <c r="D116" s="65" t="s">
        <v>17</v>
      </c>
      <c r="E116" s="80">
        <v>11</v>
      </c>
      <c r="F116" s="66" t="s">
        <v>35</v>
      </c>
      <c r="G116" s="75">
        <v>6</v>
      </c>
      <c r="H116" s="75">
        <v>15</v>
      </c>
      <c r="I116" s="75">
        <v>12</v>
      </c>
      <c r="J116" s="75">
        <v>0</v>
      </c>
      <c r="K116" s="75">
        <v>0</v>
      </c>
      <c r="L116" s="64">
        <f>SUM(G116:K116)</f>
        <v>33</v>
      </c>
      <c r="M116" s="90"/>
      <c r="N116" s="90"/>
    </row>
    <row r="117" spans="1:14" ht="31.5" x14ac:dyDescent="0.25">
      <c r="A117" s="64">
        <v>114</v>
      </c>
      <c r="B117" s="66" t="s">
        <v>28</v>
      </c>
      <c r="C117" s="218" t="s">
        <v>790</v>
      </c>
      <c r="D117" s="65" t="s">
        <v>17</v>
      </c>
      <c r="E117" s="80">
        <v>11</v>
      </c>
      <c r="F117" s="66" t="s">
        <v>35</v>
      </c>
      <c r="G117" s="208">
        <v>4</v>
      </c>
      <c r="H117" s="208">
        <v>11</v>
      </c>
      <c r="I117" s="208">
        <v>9</v>
      </c>
      <c r="J117" s="208">
        <v>7</v>
      </c>
      <c r="K117" s="208">
        <v>0</v>
      </c>
      <c r="L117" s="75">
        <f>SUM(G117:K117)</f>
        <v>31</v>
      </c>
      <c r="M117" s="90"/>
      <c r="N117" s="90"/>
    </row>
    <row r="118" spans="1:14" ht="31.5" x14ac:dyDescent="0.25">
      <c r="A118" s="64">
        <v>115</v>
      </c>
      <c r="B118" s="190" t="s">
        <v>249</v>
      </c>
      <c r="C118" s="280" t="s">
        <v>448</v>
      </c>
      <c r="D118" s="193" t="s">
        <v>217</v>
      </c>
      <c r="E118" s="199">
        <v>11</v>
      </c>
      <c r="F118" s="190" t="s">
        <v>229</v>
      </c>
      <c r="G118" s="205">
        <v>10</v>
      </c>
      <c r="H118" s="205">
        <v>11</v>
      </c>
      <c r="I118" s="205">
        <v>10</v>
      </c>
      <c r="J118" s="205">
        <v>0</v>
      </c>
      <c r="K118" s="205">
        <v>0</v>
      </c>
      <c r="L118" s="108">
        <f>SUBTOTAL(9,G118:K118)</f>
        <v>31</v>
      </c>
      <c r="M118" s="104"/>
      <c r="N118" s="104"/>
    </row>
    <row r="119" spans="1:14" ht="31.5" x14ac:dyDescent="0.25">
      <c r="A119" s="64">
        <v>116</v>
      </c>
      <c r="B119" s="190" t="s">
        <v>234</v>
      </c>
      <c r="C119" s="281" t="s">
        <v>452</v>
      </c>
      <c r="D119" s="193" t="s">
        <v>217</v>
      </c>
      <c r="E119" s="199">
        <v>11</v>
      </c>
      <c r="F119" s="190" t="s">
        <v>219</v>
      </c>
      <c r="G119" s="205">
        <v>10</v>
      </c>
      <c r="H119" s="205">
        <v>14</v>
      </c>
      <c r="I119" s="205">
        <v>6</v>
      </c>
      <c r="J119" s="205">
        <v>0</v>
      </c>
      <c r="K119" s="205">
        <v>0</v>
      </c>
      <c r="L119" s="108">
        <f>SUBTOTAL(9,G119:K119)</f>
        <v>30</v>
      </c>
      <c r="M119" s="104"/>
      <c r="N119" s="104"/>
    </row>
    <row r="120" spans="1:14" ht="31.5" x14ac:dyDescent="0.25">
      <c r="A120" s="64">
        <v>117</v>
      </c>
      <c r="B120" s="190" t="s">
        <v>246</v>
      </c>
      <c r="C120" s="281" t="s">
        <v>457</v>
      </c>
      <c r="D120" s="193" t="s">
        <v>217</v>
      </c>
      <c r="E120" s="199">
        <v>11</v>
      </c>
      <c r="F120" s="202" t="s">
        <v>229</v>
      </c>
      <c r="G120" s="205">
        <v>12</v>
      </c>
      <c r="H120" s="205">
        <v>8</v>
      </c>
      <c r="I120" s="205">
        <v>8</v>
      </c>
      <c r="J120" s="205">
        <v>1</v>
      </c>
      <c r="K120" s="205">
        <v>0</v>
      </c>
      <c r="L120" s="108">
        <f>SUBTOTAL(9,G120:K120)</f>
        <v>29</v>
      </c>
      <c r="M120" s="104"/>
      <c r="N120" s="104"/>
    </row>
    <row r="121" spans="1:14" ht="31.5" x14ac:dyDescent="0.25">
      <c r="A121" s="64">
        <v>118</v>
      </c>
      <c r="B121" s="193" t="s">
        <v>252</v>
      </c>
      <c r="C121" s="282" t="s">
        <v>455</v>
      </c>
      <c r="D121" s="193" t="s">
        <v>217</v>
      </c>
      <c r="E121" s="201">
        <v>11</v>
      </c>
      <c r="F121" s="193" t="s">
        <v>229</v>
      </c>
      <c r="G121" s="210">
        <v>6</v>
      </c>
      <c r="H121" s="210">
        <v>12</v>
      </c>
      <c r="I121" s="210">
        <v>5</v>
      </c>
      <c r="J121" s="210">
        <v>5</v>
      </c>
      <c r="K121" s="210">
        <v>0</v>
      </c>
      <c r="L121" s="109">
        <f>SUBTOTAL(9,G121:K121)</f>
        <v>28</v>
      </c>
      <c r="M121" s="110"/>
      <c r="N121" s="110"/>
    </row>
    <row r="122" spans="1:14" ht="46.5" customHeight="1" x14ac:dyDescent="0.25">
      <c r="A122" s="64">
        <v>119</v>
      </c>
      <c r="B122" s="192" t="s">
        <v>170</v>
      </c>
      <c r="C122" s="283" t="s">
        <v>413</v>
      </c>
      <c r="D122" s="98" t="s">
        <v>797</v>
      </c>
      <c r="E122" s="105">
        <v>11</v>
      </c>
      <c r="F122" s="204" t="s">
        <v>156</v>
      </c>
      <c r="G122" s="209">
        <v>2</v>
      </c>
      <c r="H122" s="209">
        <v>7</v>
      </c>
      <c r="I122" s="209">
        <v>6</v>
      </c>
      <c r="J122" s="209">
        <v>5</v>
      </c>
      <c r="K122" s="209">
        <v>6</v>
      </c>
      <c r="L122" s="108">
        <f>SUM(G122:K122)</f>
        <v>26</v>
      </c>
      <c r="M122" s="104"/>
      <c r="N122" s="104"/>
    </row>
    <row r="123" spans="1:14" ht="31.5" x14ac:dyDescent="0.25">
      <c r="A123" s="64">
        <v>120</v>
      </c>
      <c r="B123" s="98" t="s">
        <v>212</v>
      </c>
      <c r="C123" s="284" t="s">
        <v>502</v>
      </c>
      <c r="D123" s="99" t="s">
        <v>798</v>
      </c>
      <c r="E123" s="100">
        <v>11</v>
      </c>
      <c r="F123" s="203" t="s">
        <v>183</v>
      </c>
      <c r="G123" s="206">
        <v>4</v>
      </c>
      <c r="H123" s="206">
        <v>12</v>
      </c>
      <c r="I123" s="206">
        <v>6</v>
      </c>
      <c r="J123" s="206">
        <v>0</v>
      </c>
      <c r="K123" s="206">
        <v>0</v>
      </c>
      <c r="L123" s="96">
        <f>SUM(G123:K123)</f>
        <v>22</v>
      </c>
      <c r="M123" s="104"/>
      <c r="N123" s="104"/>
    </row>
    <row r="124" spans="1:14" ht="31.5" x14ac:dyDescent="0.25">
      <c r="A124" s="64">
        <v>121</v>
      </c>
      <c r="B124" s="102" t="s">
        <v>27</v>
      </c>
      <c r="C124" s="284" t="s">
        <v>428</v>
      </c>
      <c r="D124" s="99" t="s">
        <v>17</v>
      </c>
      <c r="E124" s="100">
        <v>11</v>
      </c>
      <c r="F124" s="102" t="s">
        <v>35</v>
      </c>
      <c r="G124" s="105">
        <v>6</v>
      </c>
      <c r="H124" s="105">
        <v>7</v>
      </c>
      <c r="I124" s="105">
        <v>6</v>
      </c>
      <c r="J124" s="105">
        <v>0</v>
      </c>
      <c r="K124" s="105">
        <v>0</v>
      </c>
      <c r="L124" s="105">
        <f>SUM(G124:K124)</f>
        <v>19</v>
      </c>
      <c r="M124" s="104"/>
      <c r="N124" s="104"/>
    </row>
    <row r="125" spans="1:14" ht="31.5" x14ac:dyDescent="0.25">
      <c r="A125" s="64">
        <v>122</v>
      </c>
      <c r="B125" s="101" t="s">
        <v>211</v>
      </c>
      <c r="C125" s="283" t="s">
        <v>501</v>
      </c>
      <c r="D125" s="197" t="s">
        <v>798</v>
      </c>
      <c r="E125" s="100">
        <v>11</v>
      </c>
      <c r="F125" s="102" t="s">
        <v>183</v>
      </c>
      <c r="G125" s="105">
        <v>12</v>
      </c>
      <c r="H125" s="105">
        <v>7</v>
      </c>
      <c r="I125" s="105">
        <v>0</v>
      </c>
      <c r="J125" s="105">
        <v>0</v>
      </c>
      <c r="K125" s="105">
        <v>0</v>
      </c>
      <c r="L125" s="96">
        <f>SUM(G125:K125)</f>
        <v>19</v>
      </c>
      <c r="M125" s="104"/>
      <c r="N125" s="104"/>
    </row>
    <row r="126" spans="1:14" ht="31.5" x14ac:dyDescent="0.25">
      <c r="A126" s="64">
        <v>123</v>
      </c>
      <c r="B126" s="98" t="s">
        <v>522</v>
      </c>
      <c r="C126" s="283" t="s">
        <v>523</v>
      </c>
      <c r="D126" s="98" t="s">
        <v>799</v>
      </c>
      <c r="E126" s="105">
        <v>11</v>
      </c>
      <c r="F126" s="203" t="s">
        <v>183</v>
      </c>
      <c r="G126" s="207">
        <v>10</v>
      </c>
      <c r="H126" s="207">
        <v>12</v>
      </c>
      <c r="I126" s="207">
        <v>12</v>
      </c>
      <c r="J126" s="207">
        <v>12</v>
      </c>
      <c r="K126" s="207">
        <v>4</v>
      </c>
      <c r="L126" s="96">
        <v>18</v>
      </c>
      <c r="M126" s="104"/>
      <c r="N126" s="104"/>
    </row>
    <row r="127" spans="1:14" x14ac:dyDescent="0.25">
      <c r="B127" s="111"/>
      <c r="C127" s="124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1:14" x14ac:dyDescent="0.25">
      <c r="B128" s="111" t="s">
        <v>800</v>
      </c>
      <c r="C128" s="124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6" x14ac:dyDescent="0.25">
      <c r="B129" s="111" t="s">
        <v>801</v>
      </c>
      <c r="C129" s="124"/>
      <c r="D129" s="111"/>
      <c r="E129" s="111"/>
      <c r="F129" s="111"/>
    </row>
    <row r="130" spans="2:6" x14ac:dyDescent="0.25">
      <c r="B130" s="111" t="s">
        <v>802</v>
      </c>
      <c r="C130" s="124"/>
      <c r="D130" s="111"/>
      <c r="E130" s="111"/>
      <c r="F130" s="111"/>
    </row>
    <row r="131" spans="2:6" x14ac:dyDescent="0.25">
      <c r="B131" s="111" t="s">
        <v>803</v>
      </c>
      <c r="C131" s="124"/>
      <c r="D131" s="111"/>
      <c r="E131" s="111"/>
      <c r="F131" s="111"/>
    </row>
    <row r="132" spans="2:6" x14ac:dyDescent="0.25">
      <c r="B132" s="111" t="s">
        <v>804</v>
      </c>
      <c r="C132" s="124"/>
      <c r="D132" s="111"/>
      <c r="E132" s="111"/>
      <c r="F132" s="111"/>
    </row>
    <row r="133" spans="2:6" x14ac:dyDescent="0.25">
      <c r="B133" s="111" t="s">
        <v>805</v>
      </c>
      <c r="C133" s="124"/>
      <c r="D133" s="111"/>
      <c r="E133" s="111"/>
      <c r="F133" s="111"/>
    </row>
    <row r="134" spans="2:6" x14ac:dyDescent="0.25">
      <c r="B134" s="111" t="s">
        <v>806</v>
      </c>
      <c r="C134" s="124"/>
      <c r="D134" s="111"/>
      <c r="E134" s="111"/>
      <c r="F134" s="111"/>
    </row>
    <row r="135" spans="2:6" x14ac:dyDescent="0.25">
      <c r="B135" s="111" t="s">
        <v>807</v>
      </c>
      <c r="C135" s="124"/>
      <c r="D135" s="111"/>
      <c r="E135" s="111"/>
      <c r="F135" s="111"/>
    </row>
    <row r="136" spans="2:6" x14ac:dyDescent="0.25">
      <c r="B136" s="111" t="s">
        <v>808</v>
      </c>
      <c r="C136" s="124"/>
      <c r="D136" s="111"/>
      <c r="E136" s="111"/>
      <c r="F136" s="111"/>
    </row>
    <row r="137" spans="2:6" x14ac:dyDescent="0.25">
      <c r="B137" s="111" t="s">
        <v>809</v>
      </c>
      <c r="C137" s="124"/>
      <c r="D137" s="111"/>
      <c r="E137" s="111"/>
      <c r="F137" s="111"/>
    </row>
    <row r="138" spans="2:6" x14ac:dyDescent="0.25">
      <c r="B138" s="111" t="s">
        <v>810</v>
      </c>
      <c r="C138" s="124"/>
      <c r="D138" s="111"/>
      <c r="E138" s="111"/>
      <c r="F138" s="111"/>
    </row>
    <row r="139" spans="2:6" x14ac:dyDescent="0.25">
      <c r="B139" s="111" t="s">
        <v>811</v>
      </c>
      <c r="C139" s="124"/>
      <c r="D139" s="111"/>
      <c r="E139" s="111"/>
      <c r="F139" s="111"/>
    </row>
    <row r="140" spans="2:6" x14ac:dyDescent="0.25">
      <c r="B140" s="111" t="s">
        <v>812</v>
      </c>
      <c r="C140" s="124"/>
      <c r="D140" s="111"/>
      <c r="E140" s="111"/>
      <c r="F140" s="111"/>
    </row>
    <row r="141" spans="2:6" x14ac:dyDescent="0.25">
      <c r="B141" s="111" t="s">
        <v>813</v>
      </c>
      <c r="C141" s="124"/>
      <c r="D141" s="111"/>
      <c r="E141" s="111"/>
      <c r="F141" s="111"/>
    </row>
  </sheetData>
  <autoFilter ref="A2:N126">
    <sortState ref="A5:N126">
      <sortCondition descending="1" ref="L2:L3"/>
    </sortState>
  </autoFilter>
  <mergeCells count="9">
    <mergeCell ref="A1:N1"/>
    <mergeCell ref="A2:A3"/>
    <mergeCell ref="B2:B3"/>
    <mergeCell ref="C2:C3"/>
    <mergeCell ref="D2:D3"/>
    <mergeCell ref="E2:E3"/>
    <mergeCell ref="F2:F3"/>
    <mergeCell ref="M2:M3"/>
    <mergeCell ref="N2:N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Пользователь</cp:lastModifiedBy>
  <dcterms:created xsi:type="dcterms:W3CDTF">2015-06-05T18:19:34Z</dcterms:created>
  <dcterms:modified xsi:type="dcterms:W3CDTF">2023-09-25T08:11:06Z</dcterms:modified>
</cp:coreProperties>
</file>